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915"/>
  </bookViews>
  <sheets>
    <sheet name="мед.усл. (для клиентов)" sheetId="2" r:id="rId1"/>
  </sheets>
  <externalReferences>
    <externalReference r:id="rId2"/>
  </externalReferences>
  <definedNames>
    <definedName name="_xlnm.Print_Area" localSheetId="0">'мед.усл. (для клиентов)'!$A$1:$G$290</definedName>
    <definedName name="Z_6C478FA0_7739_11D8_82B4_0010DC79DFFB_.wvu.PrintArea" localSheetId="0" hidden="1">'мед.усл. (для клиентов)'!$A$7:$K$195</definedName>
    <definedName name="Z_6C478FA0_7739_11D8_82B4_0010DC79DFFB_.wvu.Rows" localSheetId="0" hidden="1">'мед.усл. (для клиентов)'!#REF!</definedName>
    <definedName name="Z_C0260E2B_93ED_4FF5_8CE8_E1408C32E9B1_.wvu.PrintArea" localSheetId="0" hidden="1">'мед.усл. (для клиентов)'!$A$7:$K$195</definedName>
    <definedName name="Z_C0260E2B_93ED_4FF5_8CE8_E1408C32E9B1_.wvu.Rows" localSheetId="0" hidden="1">'мед.усл. (для клиентов)'!#REF!</definedName>
  </definedNames>
  <calcPr calcId="125725"/>
</workbook>
</file>

<file path=xl/calcChain.xml><?xml version="1.0" encoding="utf-8"?>
<calcChain xmlns="http://schemas.openxmlformats.org/spreadsheetml/2006/main">
  <c r="E265" i="2"/>
  <c r="D265"/>
  <c r="C265"/>
  <c r="B265"/>
  <c r="A265"/>
  <c r="E264"/>
  <c r="D264"/>
  <c r="C264"/>
  <c r="B264"/>
  <c r="A264"/>
  <c r="E263"/>
  <c r="D263"/>
  <c r="C263"/>
  <c r="B263"/>
  <c r="A263"/>
  <c r="E262"/>
  <c r="D262"/>
  <c r="C262"/>
  <c r="B262"/>
  <c r="A262"/>
  <c r="E261"/>
  <c r="D261"/>
  <c r="C261"/>
  <c r="B261"/>
  <c r="A261"/>
  <c r="A260"/>
  <c r="E259"/>
  <c r="D259"/>
  <c r="C259"/>
  <c r="B259"/>
  <c r="A259"/>
  <c r="E258"/>
  <c r="D258"/>
  <c r="C258"/>
  <c r="B258"/>
  <c r="A258"/>
  <c r="E257"/>
  <c r="D257"/>
  <c r="C257"/>
  <c r="B257"/>
  <c r="A257"/>
  <c r="E256"/>
  <c r="D256"/>
  <c r="C256"/>
  <c r="B256"/>
  <c r="A256"/>
  <c r="E255"/>
  <c r="D255"/>
  <c r="C255"/>
  <c r="B255"/>
  <c r="A255"/>
  <c r="A254"/>
  <c r="E253"/>
  <c r="D253"/>
  <c r="C253"/>
  <c r="B253"/>
  <c r="A253"/>
  <c r="E252"/>
  <c r="D252"/>
  <c r="C252"/>
  <c r="B252"/>
  <c r="A252"/>
  <c r="E242"/>
  <c r="D242"/>
  <c r="C242"/>
  <c r="B242"/>
  <c r="A242"/>
  <c r="E241"/>
  <c r="D241"/>
  <c r="C241"/>
  <c r="B241"/>
  <c r="A241"/>
  <c r="E240"/>
  <c r="D240"/>
  <c r="C240"/>
  <c r="B240"/>
  <c r="A240"/>
  <c r="A239"/>
  <c r="E238"/>
  <c r="D238"/>
  <c r="C238"/>
  <c r="B238"/>
  <c r="A238"/>
  <c r="E237"/>
  <c r="D237"/>
  <c r="C237"/>
  <c r="B237"/>
  <c r="A237"/>
  <c r="E236"/>
  <c r="D236"/>
  <c r="C236"/>
  <c r="B236"/>
  <c r="A236"/>
  <c r="E235"/>
  <c r="D235"/>
  <c r="C235"/>
  <c r="B235"/>
  <c r="A235"/>
  <c r="E234"/>
  <c r="D234"/>
  <c r="C234"/>
  <c r="B234"/>
  <c r="A234"/>
  <c r="E233"/>
  <c r="D233"/>
  <c r="C233"/>
  <c r="B233"/>
  <c r="A233"/>
  <c r="E232"/>
  <c r="D232"/>
  <c r="C232"/>
  <c r="B232"/>
  <c r="A232"/>
  <c r="E231"/>
  <c r="D231"/>
  <c r="C231"/>
  <c r="B231"/>
  <c r="A231"/>
  <c r="E230"/>
  <c r="D230"/>
  <c r="C230"/>
  <c r="B230"/>
  <c r="A230"/>
  <c r="A229"/>
  <c r="E228"/>
  <c r="D228"/>
  <c r="C228"/>
  <c r="B228"/>
  <c r="A228"/>
  <c r="A227"/>
  <c r="E226"/>
  <c r="D226"/>
  <c r="C226"/>
  <c r="B226"/>
  <c r="A226"/>
  <c r="E225"/>
  <c r="D225"/>
  <c r="C225"/>
  <c r="B225"/>
  <c r="A225"/>
  <c r="E224"/>
  <c r="D224"/>
  <c r="C224"/>
  <c r="B224"/>
  <c r="A224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A211"/>
  <c r="A210"/>
  <c r="A209"/>
  <c r="D208"/>
  <c r="C208"/>
  <c r="B208"/>
  <c r="A208"/>
  <c r="A207"/>
  <c r="D206"/>
  <c r="C206"/>
  <c r="B206"/>
  <c r="A206"/>
  <c r="D204"/>
  <c r="C204"/>
  <c r="B204"/>
  <c r="A204"/>
  <c r="D203"/>
  <c r="C203"/>
  <c r="B203"/>
  <c r="A203"/>
  <c r="A202"/>
  <c r="A201"/>
  <c r="D200"/>
  <c r="C200"/>
  <c r="B200"/>
  <c r="A200"/>
  <c r="D199"/>
  <c r="C199"/>
  <c r="B199"/>
  <c r="A199"/>
  <c r="A192"/>
  <c r="D191"/>
  <c r="C191"/>
  <c r="B191"/>
  <c r="A191"/>
  <c r="A190"/>
  <c r="D189"/>
  <c r="C189"/>
  <c r="B189"/>
  <c r="A189"/>
  <c r="D188"/>
  <c r="C188"/>
  <c r="B188"/>
  <c r="A188"/>
  <c r="D187"/>
  <c r="C187"/>
  <c r="B187"/>
  <c r="A187"/>
  <c r="D186"/>
  <c r="C186"/>
  <c r="B186"/>
  <c r="A186"/>
  <c r="D185"/>
  <c r="C185"/>
  <c r="B185"/>
  <c r="A185"/>
  <c r="D184"/>
  <c r="C184"/>
  <c r="B184"/>
  <c r="A184"/>
  <c r="D183"/>
  <c r="C183"/>
  <c r="B183"/>
  <c r="A183"/>
  <c r="D182"/>
  <c r="C182"/>
  <c r="B182"/>
  <c r="A182"/>
  <c r="D181"/>
  <c r="C181"/>
  <c r="B181"/>
  <c r="A181"/>
  <c r="D180"/>
  <c r="C180"/>
  <c r="B180"/>
  <c r="A180"/>
  <c r="D179"/>
  <c r="C179"/>
  <c r="B179"/>
  <c r="A179"/>
  <c r="A178"/>
  <c r="D177"/>
  <c r="C177"/>
  <c r="B177"/>
  <c r="A177"/>
  <c r="D176"/>
  <c r="C176"/>
  <c r="B176"/>
  <c r="A176"/>
  <c r="D175"/>
  <c r="C175"/>
  <c r="B175"/>
  <c r="A175"/>
  <c r="A174"/>
  <c r="A173"/>
  <c r="D172"/>
  <c r="C172"/>
  <c r="B172"/>
  <c r="A172"/>
  <c r="D171"/>
  <c r="C171"/>
  <c r="B171"/>
  <c r="A171"/>
  <c r="A162"/>
  <c r="F161"/>
  <c r="E161"/>
  <c r="D161"/>
  <c r="C161"/>
  <c r="B161"/>
  <c r="A161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1"/>
  <c r="E151"/>
  <c r="D151"/>
  <c r="C151"/>
  <c r="B151"/>
  <c r="A151"/>
  <c r="A150"/>
  <c r="F149"/>
  <c r="E149"/>
  <c r="D149"/>
  <c r="C149"/>
  <c r="B149"/>
  <c r="A149"/>
  <c r="F148"/>
  <c r="E148"/>
  <c r="D148"/>
  <c r="C148"/>
  <c r="B148"/>
  <c r="A148"/>
  <c r="A147"/>
  <c r="A146"/>
  <c r="F145"/>
  <c r="E145"/>
  <c r="D145"/>
  <c r="C145"/>
  <c r="B145"/>
  <c r="A145"/>
  <c r="F144"/>
  <c r="E144"/>
  <c r="D144"/>
  <c r="C144"/>
  <c r="B144"/>
  <c r="A144"/>
  <c r="A138"/>
  <c r="A137"/>
  <c r="E136"/>
  <c r="D136"/>
  <c r="C136"/>
  <c r="B136"/>
  <c r="A136"/>
  <c r="A135"/>
  <c r="E134"/>
  <c r="D134"/>
  <c r="C134"/>
  <c r="B134"/>
  <c r="A134"/>
  <c r="E133"/>
  <c r="D133"/>
  <c r="C133"/>
  <c r="B133"/>
  <c r="A133"/>
  <c r="E132"/>
  <c r="D132"/>
  <c r="C132"/>
  <c r="B132"/>
  <c r="A132"/>
  <c r="A131"/>
  <c r="A130"/>
  <c r="E129"/>
  <c r="D129"/>
  <c r="C129"/>
  <c r="B129"/>
  <c r="A129"/>
  <c r="A128"/>
  <c r="E127"/>
  <c r="D127"/>
  <c r="C127"/>
  <c r="B127"/>
  <c r="A127"/>
  <c r="E126"/>
  <c r="D126"/>
  <c r="C126"/>
  <c r="B126"/>
  <c r="A126"/>
  <c r="E125"/>
  <c r="D125"/>
  <c r="C125"/>
  <c r="B125"/>
  <c r="A125"/>
  <c r="A124"/>
  <c r="A123"/>
  <c r="E122"/>
  <c r="D122"/>
  <c r="C122"/>
  <c r="B122"/>
  <c r="A122"/>
  <c r="E121"/>
  <c r="D121"/>
  <c r="C121"/>
  <c r="B121"/>
  <c r="A121"/>
  <c r="A112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A102"/>
  <c r="D101"/>
  <c r="C101"/>
  <c r="B101"/>
  <c r="A101"/>
  <c r="D100"/>
  <c r="C100"/>
  <c r="B100"/>
  <c r="A100"/>
  <c r="D99"/>
  <c r="C99"/>
  <c r="B99"/>
  <c r="A99"/>
  <c r="D98"/>
  <c r="C98"/>
  <c r="B98"/>
  <c r="A98"/>
  <c r="A97"/>
  <c r="A96"/>
  <c r="D95"/>
  <c r="C95"/>
  <c r="B95"/>
  <c r="A95"/>
  <c r="D94"/>
  <c r="C94"/>
  <c r="B94"/>
  <c r="A94"/>
  <c r="A87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A72"/>
  <c r="A71"/>
  <c r="D70"/>
  <c r="C70"/>
  <c r="B70"/>
  <c r="A70"/>
  <c r="D69"/>
  <c r="C69"/>
  <c r="B69"/>
  <c r="A69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A56"/>
  <c r="D55"/>
  <c r="C55"/>
  <c r="B55"/>
  <c r="A55"/>
  <c r="A54"/>
  <c r="D53"/>
  <c r="C53"/>
  <c r="B53"/>
  <c r="A53"/>
  <c r="D51"/>
  <c r="C51"/>
  <c r="B51"/>
  <c r="A51"/>
  <c r="A50"/>
  <c r="A49"/>
  <c r="D48"/>
  <c r="C48"/>
  <c r="B48"/>
  <c r="A48"/>
  <c r="D47"/>
  <c r="C47"/>
  <c r="B47"/>
  <c r="A47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A27"/>
  <c r="E26"/>
  <c r="D26"/>
  <c r="C26"/>
  <c r="B26"/>
  <c r="A26"/>
  <c r="E25"/>
  <c r="D25"/>
  <c r="C25"/>
  <c r="B25"/>
  <c r="A25"/>
  <c r="B14"/>
  <c r="A14"/>
  <c r="B13"/>
  <c r="A13"/>
  <c r="B12"/>
  <c r="A12"/>
</calcChain>
</file>

<file path=xl/sharedStrings.xml><?xml version="1.0" encoding="utf-8"?>
<sst xmlns="http://schemas.openxmlformats.org/spreadsheetml/2006/main" count="80" uniqueCount="37">
  <si>
    <t>Санаторий "Самоцвет"</t>
  </si>
  <si>
    <t xml:space="preserve">Наполняемость медицинскими процедурами санаторно-курортной путевки </t>
  </si>
  <si>
    <t>Оздоровительная программа</t>
  </si>
  <si>
    <t>Лечебные процедуры</t>
  </si>
  <si>
    <t>Кол-во процедур 
1 день</t>
  </si>
  <si>
    <t>Общеукрепляющая программа</t>
  </si>
  <si>
    <t>Кол-во процедур 
5-6 дней</t>
  </si>
  <si>
    <t>Кол-во процедур 
7-10 дней</t>
  </si>
  <si>
    <t>Кол-во процедур 
11-14 дней</t>
  </si>
  <si>
    <t>Кол-во процедур
15-18 дней</t>
  </si>
  <si>
    <t>Медикаментозное лечение (неотложная помощь) в первые два дня заболевания</t>
  </si>
  <si>
    <t xml:space="preserve">Болезни опорно-двигательного аппарата </t>
  </si>
  <si>
    <t>эпикондилиты, плече-лопаточные переатрозы, бурситы, тендовагиниты, пяточные шпоры, миофиброз, остеоартрозы, последствия переломов костей туловища и конечностей, радикулит, остеохондроз</t>
  </si>
  <si>
    <t>Кол-во процедур
19-21 дней</t>
  </si>
  <si>
    <t xml:space="preserve">Гинекологические болезни </t>
  </si>
  <si>
    <t>хр.сальпингит и оофорит, хр.воспалительная болезнь матки, хр.параметрит и тазовый целлюлит, хр.тазовый перитонит, тазовые перитонеальные спайки, первичная и вторичная аменорея, менопауза и климактерическое состояние, состояния связанные с искусственной менопаузой.</t>
  </si>
  <si>
    <t xml:space="preserve">Урологические болезни </t>
  </si>
  <si>
    <t>хронический застойный простатит, бактериальный простатит, неровегетативная простатопатия, склероз шейки мочевого пузыря, хронический цистит, хроническиц конгестивный простатит, хронический простовезикулит, хронический уретрит, состояния после операций на предстательной железе и уретре, хронический нефритический синдром, нефротический синдром, остаточные явления после острого пиелита, пилонефрита, хронический пиелит, пилонефрит в стадии фазелимиссии, вторичные пилонефриты, МКБ.</t>
  </si>
  <si>
    <t xml:space="preserve">Болезни сердечно-сосудистой системы </t>
  </si>
  <si>
    <t>Ишемическая болезнь сердца, гипертоническая болезнь, нейроциркулярная дистония, атеросклероз.</t>
  </si>
  <si>
    <t>Комплекс "Антистресс"</t>
  </si>
  <si>
    <t xml:space="preserve">Болезни органов дыхания </t>
  </si>
  <si>
    <t>Хронические бронхиты, амфизема легких, астма, бронхоэктатическая болезнь, пневмокониозы</t>
  </si>
  <si>
    <t>Мужское здоровье (андрология)</t>
  </si>
  <si>
    <t>Мать и дитя</t>
  </si>
  <si>
    <t>Кол-во процедур 
15-18 дней</t>
  </si>
  <si>
    <t>Кол-во процедур 
19-21 дней</t>
  </si>
  <si>
    <t>Программа для беременных (срок 16-35 недель)</t>
  </si>
  <si>
    <t>Начальник финансово-экономического отдела</t>
  </si>
  <si>
    <t>Кузьмина Е.А.</t>
  </si>
  <si>
    <t xml:space="preserve">Согласовано: </t>
  </si>
  <si>
    <t xml:space="preserve">Главный врач </t>
  </si>
  <si>
    <t>Горячкина С.Ю.</t>
  </si>
  <si>
    <t>Зам.генерального директорам по маркетингу и продажам</t>
  </si>
  <si>
    <t>Соломаха Е.Ю.</t>
  </si>
  <si>
    <t>(для клиентов)</t>
  </si>
  <si>
    <t>количество процедур определяется лечащим врачом в соответствии с показаниями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</si>
</sst>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4" xfId="0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center" wrapText="1"/>
    </xf>
    <xf numFmtId="3" fontId="6" fillId="0" borderId="0" xfId="0" applyNumberFormat="1" applyFont="1" applyFill="1"/>
    <xf numFmtId="0" fontId="6" fillId="0" borderId="7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10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164" fontId="4" fillId="0" borderId="0" xfId="1" applyNumberFormat="1" applyFont="1" applyFill="1"/>
    <xf numFmtId="164" fontId="4" fillId="0" borderId="0" xfId="1" applyNumberFormat="1" applyFont="1" applyFill="1" applyBorder="1" applyAlignment="1">
      <alignment wrapText="1"/>
    </xf>
    <xf numFmtId="2" fontId="6" fillId="0" borderId="0" xfId="0" applyNumberFormat="1" applyFont="1" applyFill="1"/>
    <xf numFmtId="0" fontId="6" fillId="0" borderId="0" xfId="0" applyFont="1" applyAlignment="1"/>
    <xf numFmtId="0" fontId="6" fillId="0" borderId="0" xfId="0" applyFont="1" applyBorder="1" applyAlignment="1"/>
    <xf numFmtId="0" fontId="4" fillId="2" borderId="13" xfId="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3" fontId="7" fillId="0" borderId="0" xfId="0" applyNumberFormat="1" applyFont="1"/>
    <xf numFmtId="1" fontId="6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10" xfId="0" applyFont="1" applyBorder="1" applyAlignment="1">
      <alignment wrapText="1"/>
    </xf>
    <xf numFmtId="1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 applyAlignment="1">
      <alignment horizontal="center" wrapText="1"/>
    </xf>
    <xf numFmtId="1" fontId="4" fillId="2" borderId="12" xfId="0" applyNumberFormat="1" applyFont="1" applyFill="1" applyBorder="1" applyAlignment="1">
      <alignment horizontal="center" wrapText="1"/>
    </xf>
    <xf numFmtId="3" fontId="6" fillId="0" borderId="0" xfId="0" applyNumberFormat="1" applyFont="1"/>
    <xf numFmtId="164" fontId="4" fillId="0" borderId="0" xfId="1" applyNumberFormat="1" applyFont="1" applyBorder="1" applyAlignment="1">
      <alignment wrapText="1"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0" fontId="6" fillId="0" borderId="7" xfId="0" applyFont="1" applyBorder="1" applyAlignment="1">
      <alignment wrapText="1"/>
    </xf>
    <xf numFmtId="3" fontId="6" fillId="0" borderId="8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0" fontId="9" fillId="0" borderId="0" xfId="0" applyFont="1" applyBorder="1"/>
    <xf numFmtId="1" fontId="6" fillId="2" borderId="11" xfId="0" applyNumberFormat="1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/>
    <xf numFmtId="1" fontId="6" fillId="0" borderId="11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0" fontId="6" fillId="0" borderId="0" xfId="2" applyFont="1" applyBorder="1" applyAlignment="1">
      <alignment horizontal="center"/>
    </xf>
    <xf numFmtId="0" fontId="6" fillId="0" borderId="0" xfId="2" applyFont="1"/>
    <xf numFmtId="3" fontId="9" fillId="0" borderId="0" xfId="0" applyNumberFormat="1" applyFont="1" applyBorder="1"/>
    <xf numFmtId="1" fontId="6" fillId="2" borderId="11" xfId="0" applyNumberFormat="1" applyFont="1" applyFill="1" applyBorder="1" applyAlignment="1">
      <alignment horizontal="center" wrapText="1"/>
    </xf>
    <xf numFmtId="1" fontId="6" fillId="2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8" fillId="0" borderId="0" xfId="0" applyFont="1" applyBorder="1"/>
    <xf numFmtId="0" fontId="8" fillId="2" borderId="0" xfId="0" applyFont="1" applyFill="1" applyBorder="1"/>
    <xf numFmtId="3" fontId="7" fillId="2" borderId="0" xfId="0" applyNumberFormat="1" applyFont="1" applyFill="1" applyBorder="1"/>
    <xf numFmtId="0" fontId="6" fillId="2" borderId="0" xfId="0" applyFont="1" applyFill="1"/>
    <xf numFmtId="0" fontId="6" fillId="2" borderId="10" xfId="0" applyFont="1" applyFill="1" applyBorder="1" applyAlignment="1">
      <alignment wrapText="1"/>
    </xf>
    <xf numFmtId="3" fontId="6" fillId="2" borderId="11" xfId="0" applyNumberFormat="1" applyFont="1" applyFill="1" applyBorder="1" applyAlignment="1">
      <alignment horizontal="center" wrapText="1"/>
    </xf>
    <xf numFmtId="3" fontId="6" fillId="2" borderId="12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1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/>
    <xf numFmtId="0" fontId="7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4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5" fillId="0" borderId="0" xfId="0" applyFont="1"/>
    <xf numFmtId="0" fontId="4" fillId="0" borderId="0" xfId="0" applyFont="1"/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4" fillId="2" borderId="1" xfId="3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4" xfId="3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wrapText="1"/>
    </xf>
    <xf numFmtId="3" fontId="6" fillId="2" borderId="6" xfId="0" applyNumberFormat="1" applyFont="1" applyFill="1" applyBorder="1" applyAlignment="1">
      <alignment horizontal="center" wrapText="1"/>
    </xf>
    <xf numFmtId="0" fontId="6" fillId="2" borderId="7" xfId="3" applyFont="1" applyFill="1" applyBorder="1" applyAlignment="1">
      <alignment horizontal="left" vertical="center" wrapText="1"/>
    </xf>
    <xf numFmtId="3" fontId="6" fillId="2" borderId="8" xfId="0" applyNumberFormat="1" applyFont="1" applyFill="1" applyBorder="1" applyAlignment="1">
      <alignment horizontal="center" wrapText="1"/>
    </xf>
    <xf numFmtId="3" fontId="6" fillId="2" borderId="9" xfId="0" applyNumberFormat="1" applyFont="1" applyFill="1" applyBorder="1" applyAlignment="1">
      <alignment horizontal="center" wrapText="1"/>
    </xf>
    <xf numFmtId="0" fontId="9" fillId="0" borderId="0" xfId="0" applyFont="1"/>
    <xf numFmtId="3" fontId="4" fillId="2" borderId="11" xfId="0" applyNumberFormat="1" applyFont="1" applyFill="1" applyBorder="1" applyAlignment="1">
      <alignment horizontal="center" wrapText="1"/>
    </xf>
    <xf numFmtId="3" fontId="4" fillId="2" borderId="1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164" fontId="6" fillId="0" borderId="0" xfId="1" applyNumberFormat="1" applyFont="1" applyBorder="1" applyAlignment="1">
      <alignment wrapText="1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1" fontId="6" fillId="2" borderId="0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1" fontId="6" fillId="0" borderId="15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</cellXfs>
  <cellStyles count="7">
    <cellStyle name="Comma" xfId="1" builtinId="3"/>
    <cellStyle name="Normal" xfId="0" builtinId="0"/>
    <cellStyle name="Обычный 2" xfId="4"/>
    <cellStyle name="Обычный 3" xfId="5"/>
    <cellStyle name="Обычный_Н.Серги" xfId="2"/>
    <cellStyle name="Обычный_Самоцвет" xfId="3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&#1089;&#1072;&#1085;&#1072;&#1090;&#1086;&#1088;&#1080;&#1081;&#1089;&#1072;&#1084;&#1086;&#1094;&#1074;&#1077;&#1090;.&#1088;&#1092;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45408</xdr:colOff>
      <xdr:row>0</xdr:row>
      <xdr:rowOff>231323</xdr:rowOff>
    </xdr:from>
    <xdr:to>
      <xdr:col>2</xdr:col>
      <xdr:colOff>493678</xdr:colOff>
      <xdr:row>3</xdr:row>
      <xdr:rowOff>408215</xdr:rowOff>
    </xdr:to>
    <xdr:pic>
      <xdr:nvPicPr>
        <xdr:cNvPr id="5" name="Рисунок 1" descr="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979" y="231323"/>
          <a:ext cx="1536842" cy="1483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394608</xdr:colOff>
      <xdr:row>3</xdr:row>
      <xdr:rowOff>612320</xdr:rowOff>
    </xdr:from>
    <xdr:to>
      <xdr:col>3</xdr:col>
      <xdr:colOff>650422</xdr:colOff>
      <xdr:row>3</xdr:row>
      <xdr:rowOff>3650795</xdr:rowOff>
    </xdr:to>
    <xdr:pic>
      <xdr:nvPicPr>
        <xdr:cNvPr id="3" name="Picture 2" descr="отдел бронирование, телефон, часы работы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4608" y="1918606"/>
          <a:ext cx="5753100" cy="3038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87;&#1088;&#1072;&#1081;&#1089;&#1099;,%20&#1085;&#1072;&#1087;&#1086;&#1083;&#1085;&#1103;&#1077;&#1084;&#1086;&#1089;&#1090;&#1100;/2015%20&#1075;&#1086;&#1076;/&#1085;&#1072;&#1087;&#1086;&#1083;&#1085;&#1103;&#1077;&#1084;&#1086;&#1089;&#1090;&#1100;%20&#1087;&#1091;&#1090;&#1077;&#1074;&#1086;&#1082;/&#1057;&#1072;&#1084;&#1086;&#1094;&#1074;&#1077;&#1090;%20&#1076;&#1083;&#1103;%20&#1074;&#1085;&#1091;&#1090;.%20&#1089;%2001.02.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для прайса"/>
      <sheetName val="мед.усл. для внутрен. польз"/>
      <sheetName val="мед.усл. (для врачей)"/>
      <sheetName val="мед.усл. (для клиентов)"/>
      <sheetName val="стоимость мед. услуг"/>
      <sheetName val="стоимость мед. услуг (расчет)"/>
      <sheetName val="ГОСТ"/>
      <sheetName val="общеукрепляющая"/>
    </sheetNames>
    <sheetDataSet>
      <sheetData sheetId="0"/>
      <sheetData sheetId="1"/>
      <sheetData sheetId="2">
        <row r="12">
          <cell r="A12" t="str">
            <v>Медицинский контроль (прием врача, измерение давления, температуры тела и т.п.)</v>
          </cell>
          <cell r="C12">
            <v>1</v>
          </cell>
        </row>
        <row r="13">
          <cell r="A13" t="str">
            <v>Терренкур</v>
          </cell>
          <cell r="C13">
            <v>1</v>
          </cell>
        </row>
        <row r="14">
          <cell r="A14" t="str">
            <v>Климотолечение</v>
          </cell>
          <cell r="C14">
            <v>1</v>
          </cell>
        </row>
        <row r="24">
          <cell r="A24" t="str">
            <v>Первичный прием врача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</row>
        <row r="25">
          <cell r="A25" t="str">
            <v>Повторный прием врача</v>
          </cell>
          <cell r="D25">
            <v>1</v>
          </cell>
          <cell r="E25">
            <v>1</v>
          </cell>
          <cell r="F25">
            <v>1</v>
          </cell>
        </row>
        <row r="26">
          <cell r="A26" t="str">
            <v>Консультация специалиста (при необходимости)</v>
          </cell>
        </row>
        <row r="27">
          <cell r="A27" t="str">
            <v xml:space="preserve">    ОАК, ОАМ </v>
          </cell>
          <cell r="D27">
            <v>1</v>
          </cell>
          <cell r="E27">
            <v>1</v>
          </cell>
          <cell r="F27">
            <v>1</v>
          </cell>
        </row>
        <row r="28">
          <cell r="A28" t="str">
            <v xml:space="preserve">  Диагностический комплекс "Валента" (ЭКГ)</v>
          </cell>
          <cell r="D28">
            <v>1</v>
          </cell>
          <cell r="E28">
            <v>1</v>
          </cell>
          <cell r="F28">
            <v>1</v>
          </cell>
        </row>
        <row r="29">
          <cell r="A29" t="str">
            <v xml:space="preserve">    Ванны по показаниям (1 вид):</v>
          </cell>
          <cell r="C29">
            <v>2</v>
          </cell>
          <cell r="D29">
            <v>2</v>
          </cell>
          <cell r="E29">
            <v>3</v>
          </cell>
          <cell r="F29">
            <v>5</v>
          </cell>
        </row>
        <row r="30">
          <cell r="A30" t="str">
            <v>Грязевые ванны или ПДМ</v>
          </cell>
          <cell r="C30">
            <v>2</v>
          </cell>
          <cell r="D30">
            <v>2</v>
          </cell>
          <cell r="E30">
            <v>4</v>
          </cell>
          <cell r="F30">
            <v>5</v>
          </cell>
        </row>
        <row r="31">
          <cell r="A31" t="str">
            <v xml:space="preserve">   Души (1 вид) по показаниям:</v>
          </cell>
          <cell r="C31">
            <v>2</v>
          </cell>
          <cell r="D31">
            <v>3</v>
          </cell>
          <cell r="E31">
            <v>4</v>
          </cell>
          <cell r="F31">
            <v>6</v>
          </cell>
        </row>
        <row r="32">
          <cell r="A32" t="str">
            <v xml:space="preserve">  Электросветолечение (1 вид) по показаниям:</v>
          </cell>
          <cell r="C32">
            <v>3</v>
          </cell>
          <cell r="D32">
            <v>3</v>
          </cell>
          <cell r="E32">
            <v>5</v>
          </cell>
          <cell r="F32">
            <v>7</v>
          </cell>
        </row>
        <row r="33">
          <cell r="A33" t="str">
            <v>Фитотерапия :</v>
          </cell>
        </row>
        <row r="34">
          <cell r="A34" t="str">
            <v xml:space="preserve"> - фиточай</v>
          </cell>
          <cell r="C34">
            <v>3</v>
          </cell>
          <cell r="D34">
            <v>5</v>
          </cell>
          <cell r="E34">
            <v>7</v>
          </cell>
          <cell r="F34">
            <v>8</v>
          </cell>
        </row>
        <row r="35">
          <cell r="A35" t="str">
            <v>Массаж (1,5 ед.)</v>
          </cell>
          <cell r="C35">
            <v>1</v>
          </cell>
          <cell r="D35">
            <v>2</v>
          </cell>
          <cell r="E35">
            <v>3</v>
          </cell>
          <cell r="F35">
            <v>5</v>
          </cell>
        </row>
        <row r="36">
          <cell r="A36" t="str">
            <v>Термолечение</v>
          </cell>
          <cell r="D36">
            <v>1</v>
          </cell>
          <cell r="E36">
            <v>1</v>
          </cell>
          <cell r="F36">
            <v>1</v>
          </cell>
        </row>
        <row r="37">
          <cell r="A37" t="str">
            <v>Аромотерапия (групповая)</v>
          </cell>
          <cell r="C37">
            <v>2</v>
          </cell>
          <cell r="D37">
            <v>3</v>
          </cell>
          <cell r="E37">
            <v>5</v>
          </cell>
          <cell r="F37">
            <v>7</v>
          </cell>
        </row>
        <row r="53">
          <cell r="A53" t="str">
            <v>Первичный прием врача</v>
          </cell>
          <cell r="C53">
            <v>1</v>
          </cell>
          <cell r="D53">
            <v>1</v>
          </cell>
          <cell r="E53">
            <v>1</v>
          </cell>
        </row>
        <row r="54">
          <cell r="A54" t="str">
            <v>Повторный прием врача</v>
          </cell>
          <cell r="C54">
            <v>1</v>
          </cell>
          <cell r="D54">
            <v>2</v>
          </cell>
          <cell r="E54">
            <v>2</v>
          </cell>
        </row>
        <row r="55">
          <cell r="A55" t="str">
            <v>Консультация специалиста (при необходимости)</v>
          </cell>
        </row>
        <row r="56">
          <cell r="A56" t="str">
            <v>Диагностика:</v>
          </cell>
        </row>
        <row r="57">
          <cell r="A57" t="str">
            <v xml:space="preserve">    ОАК, ОАМ </v>
          </cell>
          <cell r="C57">
            <v>1</v>
          </cell>
          <cell r="D57">
            <v>1</v>
          </cell>
          <cell r="E57">
            <v>1</v>
          </cell>
        </row>
        <row r="59">
          <cell r="A59" t="str">
            <v xml:space="preserve">  Диагностический комплекс "Валента" (ЭКГ)</v>
          </cell>
          <cell r="C59">
            <v>1</v>
          </cell>
          <cell r="D59">
            <v>1</v>
          </cell>
          <cell r="E59">
            <v>1</v>
          </cell>
        </row>
        <row r="60">
          <cell r="A60" t="str">
            <v>Бальнолечение (по показаниям):</v>
          </cell>
        </row>
        <row r="61">
          <cell r="A61" t="str">
            <v xml:space="preserve">    Ванны по показаниям (1 вид):</v>
          </cell>
          <cell r="C61">
            <v>4</v>
          </cell>
          <cell r="D61">
            <v>6</v>
          </cell>
          <cell r="E61">
            <v>8</v>
          </cell>
        </row>
        <row r="62">
          <cell r="A62" t="str">
            <v>Грязелечение по показаниям:</v>
          </cell>
        </row>
        <row r="63">
          <cell r="A63" t="str">
            <v>Грязевые ванны или ПДМ</v>
          </cell>
          <cell r="C63">
            <v>4</v>
          </cell>
          <cell r="D63">
            <v>7</v>
          </cell>
          <cell r="E63">
            <v>9</v>
          </cell>
        </row>
        <row r="64">
          <cell r="A64" t="str">
            <v xml:space="preserve">  Электросветолечение (1 вид) по показаниям:</v>
          </cell>
          <cell r="C64">
            <v>6</v>
          </cell>
          <cell r="D64">
            <v>8</v>
          </cell>
          <cell r="E64">
            <v>10</v>
          </cell>
        </row>
        <row r="65">
          <cell r="A65" t="str">
            <v>Массаж (1,5 ед.)</v>
          </cell>
          <cell r="C65">
            <v>4</v>
          </cell>
          <cell r="D65">
            <v>5</v>
          </cell>
          <cell r="E65">
            <v>7</v>
          </cell>
        </row>
        <row r="66">
          <cell r="A66" t="str">
            <v>Механический массаж</v>
          </cell>
          <cell r="C66">
            <v>3</v>
          </cell>
          <cell r="D66">
            <v>4</v>
          </cell>
          <cell r="E66">
            <v>6</v>
          </cell>
        </row>
        <row r="67">
          <cell r="A67" t="str">
            <v>Термолечение</v>
          </cell>
          <cell r="C67">
            <v>1</v>
          </cell>
          <cell r="D67">
            <v>1</v>
          </cell>
          <cell r="E67">
            <v>2</v>
          </cell>
        </row>
        <row r="68">
          <cell r="A68" t="str">
            <v>Медикаментозное лечение (неотложная помощь) в первые два дня заболевания</v>
          </cell>
        </row>
        <row r="106">
          <cell r="A106" t="str">
            <v>Первичный прием врача</v>
          </cell>
          <cell r="C106">
            <v>1</v>
          </cell>
          <cell r="D106">
            <v>1</v>
          </cell>
          <cell r="E106">
            <v>1</v>
          </cell>
        </row>
        <row r="107">
          <cell r="A107" t="str">
            <v>Повторный прием врача</v>
          </cell>
          <cell r="C107">
            <v>1</v>
          </cell>
          <cell r="D107">
            <v>2</v>
          </cell>
          <cell r="E107">
            <v>2</v>
          </cell>
        </row>
        <row r="108">
          <cell r="A108" t="str">
            <v>Консультация специалиста (при необходимости)</v>
          </cell>
        </row>
        <row r="109">
          <cell r="A109" t="str">
            <v>Диагностика:</v>
          </cell>
        </row>
        <row r="110">
          <cell r="A110" t="str">
            <v xml:space="preserve">    ОАК, ОАМ </v>
          </cell>
          <cell r="C110">
            <v>1</v>
          </cell>
          <cell r="D110">
            <v>1</v>
          </cell>
          <cell r="E110">
            <v>1</v>
          </cell>
        </row>
        <row r="111">
          <cell r="A111" t="str">
            <v xml:space="preserve">    Анализ крови на время свертываемости</v>
          </cell>
          <cell r="C111">
            <v>1</v>
          </cell>
          <cell r="D111">
            <v>1</v>
          </cell>
          <cell r="E111">
            <v>1</v>
          </cell>
        </row>
        <row r="112">
          <cell r="A112" t="str">
            <v xml:space="preserve">  Диагностический комплекс "Валента" (ЭКГ)</v>
          </cell>
          <cell r="C112">
            <v>1</v>
          </cell>
          <cell r="D112">
            <v>1</v>
          </cell>
          <cell r="E112">
            <v>1</v>
          </cell>
        </row>
        <row r="113">
          <cell r="A113" t="str">
            <v>Микроскопическое исследование отделяемого урогенитального тракта (цервикальный канал+влагалище+уретра)</v>
          </cell>
          <cell r="C113">
            <v>1</v>
          </cell>
          <cell r="D113">
            <v>1</v>
          </cell>
          <cell r="E113">
            <v>1</v>
          </cell>
        </row>
        <row r="114">
          <cell r="A114" t="str">
            <v xml:space="preserve">     УЗИ органов малого таза</v>
          </cell>
          <cell r="C114">
            <v>1</v>
          </cell>
          <cell r="D114">
            <v>1</v>
          </cell>
          <cell r="E114">
            <v>1</v>
          </cell>
        </row>
        <row r="115">
          <cell r="A115" t="str">
            <v>Бальнолечение (по показаниям):</v>
          </cell>
        </row>
        <row r="116">
          <cell r="A116" t="str">
            <v xml:space="preserve">    Ванны по показаниям (1 вид):</v>
          </cell>
          <cell r="C116">
            <v>2</v>
          </cell>
          <cell r="D116">
            <v>3</v>
          </cell>
          <cell r="E116">
            <v>3</v>
          </cell>
        </row>
        <row r="117">
          <cell r="A117" t="str">
            <v>Травяные укутывания</v>
          </cell>
          <cell r="C117">
            <v>2</v>
          </cell>
          <cell r="D117">
            <v>3</v>
          </cell>
          <cell r="E117">
            <v>3</v>
          </cell>
        </row>
        <row r="118">
          <cell r="A118" t="str">
            <v>Грязевые ванны или ПДМ</v>
          </cell>
          <cell r="C118">
            <v>1</v>
          </cell>
          <cell r="D118">
            <v>2</v>
          </cell>
          <cell r="E118">
            <v>2</v>
          </cell>
        </row>
        <row r="119">
          <cell r="A119" t="str">
            <v>Грязевые тампоны</v>
          </cell>
          <cell r="C119">
            <v>4</v>
          </cell>
          <cell r="D119">
            <v>6</v>
          </cell>
          <cell r="E119">
            <v>8</v>
          </cell>
        </row>
        <row r="120">
          <cell r="A120" t="str">
            <v xml:space="preserve">  Электросветолечение (1 вид) по показаниям:</v>
          </cell>
          <cell r="C120">
            <v>3</v>
          </cell>
          <cell r="D120">
            <v>4</v>
          </cell>
          <cell r="E120">
            <v>5</v>
          </cell>
        </row>
        <row r="121">
          <cell r="A121" t="str">
            <v>Комплекс "Андро-Гин"</v>
          </cell>
          <cell r="C121">
            <v>1</v>
          </cell>
          <cell r="D121">
            <v>2</v>
          </cell>
          <cell r="E121">
            <v>2</v>
          </cell>
        </row>
        <row r="123">
          <cell r="A123" t="str">
            <v>Гирудотерапия (по показаниям)</v>
          </cell>
        </row>
        <row r="124">
          <cell r="A124" t="str">
            <v>Медикаментозное лечение (неотложная помощь) в первые два дня заболевания</v>
          </cell>
        </row>
        <row r="157">
          <cell r="A157" t="str">
            <v>Первичный прием врача</v>
          </cell>
          <cell r="C157">
            <v>1</v>
          </cell>
          <cell r="D157">
            <v>1</v>
          </cell>
          <cell r="E157">
            <v>1</v>
          </cell>
        </row>
        <row r="158">
          <cell r="A158" t="str">
            <v>Повторный прием врача</v>
          </cell>
          <cell r="C158">
            <v>1</v>
          </cell>
          <cell r="D158">
            <v>2</v>
          </cell>
          <cell r="E158">
            <v>2</v>
          </cell>
        </row>
        <row r="159">
          <cell r="A159" t="str">
            <v>Консультация специалиста (при необходимости)</v>
          </cell>
        </row>
        <row r="160">
          <cell r="A160" t="str">
            <v>Диагностика:</v>
          </cell>
        </row>
        <row r="161">
          <cell r="A161" t="str">
            <v xml:space="preserve">    ОАК, ОАМ </v>
          </cell>
          <cell r="C161">
            <v>1</v>
          </cell>
          <cell r="D161">
            <v>1</v>
          </cell>
          <cell r="E161">
            <v>1</v>
          </cell>
        </row>
        <row r="162">
          <cell r="A162" t="str">
            <v xml:space="preserve">    Анализ крови на время свертываемости</v>
          </cell>
          <cell r="C162">
            <v>1</v>
          </cell>
          <cell r="D162">
            <v>1</v>
          </cell>
          <cell r="E162">
            <v>1</v>
          </cell>
        </row>
        <row r="163">
          <cell r="A163" t="str">
            <v xml:space="preserve">  Диагностический комплекс "Валента" (ЭКГ)</v>
          </cell>
          <cell r="C163">
            <v>1</v>
          </cell>
          <cell r="D163">
            <v>1</v>
          </cell>
          <cell r="E163">
            <v>1</v>
          </cell>
        </row>
        <row r="164">
          <cell r="A164" t="str">
            <v xml:space="preserve">     УЗИ урологическое</v>
          </cell>
          <cell r="C164">
            <v>1</v>
          </cell>
          <cell r="D164">
            <v>1</v>
          </cell>
          <cell r="E164">
            <v>1</v>
          </cell>
        </row>
        <row r="165">
          <cell r="A165" t="str">
            <v>Бальнолечение (по показаниям):</v>
          </cell>
        </row>
        <row r="166">
          <cell r="A166" t="str">
            <v xml:space="preserve">   Души (1 вид) по показаниям:</v>
          </cell>
          <cell r="C166">
            <v>4</v>
          </cell>
          <cell r="D166">
            <v>6</v>
          </cell>
          <cell r="E166">
            <v>8</v>
          </cell>
        </row>
        <row r="167">
          <cell r="A167" t="str">
            <v xml:space="preserve">       - Циркулярный</v>
          </cell>
        </row>
        <row r="168">
          <cell r="A168" t="str">
            <v xml:space="preserve">       - Восходящий</v>
          </cell>
        </row>
        <row r="169">
          <cell r="A169" t="str">
            <v xml:space="preserve">      -  Шарко</v>
          </cell>
        </row>
        <row r="170">
          <cell r="A170" t="str">
            <v>Грязевые ванны или ПДМ</v>
          </cell>
          <cell r="C170">
            <v>4</v>
          </cell>
          <cell r="D170">
            <v>6</v>
          </cell>
          <cell r="E170">
            <v>8</v>
          </cell>
        </row>
        <row r="171">
          <cell r="A171" t="str">
            <v xml:space="preserve">  Электросветолечение (1 вид) по показаниям:</v>
          </cell>
          <cell r="C171">
            <v>5</v>
          </cell>
          <cell r="D171">
            <v>7</v>
          </cell>
          <cell r="E171">
            <v>9</v>
          </cell>
        </row>
        <row r="172">
          <cell r="A172" t="str">
            <v>Комплекс "Андро-Гин"</v>
          </cell>
          <cell r="C172">
            <v>2</v>
          </cell>
          <cell r="D172">
            <v>3</v>
          </cell>
          <cell r="E172">
            <v>3</v>
          </cell>
        </row>
        <row r="174">
          <cell r="A174" t="str">
            <v>Гирудотерапия (по показаниям)</v>
          </cell>
        </row>
        <row r="175">
          <cell r="A175" t="str">
            <v>Медикаментозное лечение (неотложная помощь) в первые два дня заболевания</v>
          </cell>
        </row>
        <row r="209">
          <cell r="A209" t="str">
            <v>Первичный прием врача</v>
          </cell>
          <cell r="C209">
            <v>1</v>
          </cell>
          <cell r="D209">
            <v>1</v>
          </cell>
          <cell r="E209">
            <v>1</v>
          </cell>
          <cell r="F209">
            <v>1</v>
          </cell>
        </row>
        <row r="210">
          <cell r="A210" t="str">
            <v>Повторный прием врача</v>
          </cell>
          <cell r="D210">
            <v>1</v>
          </cell>
          <cell r="E210">
            <v>2</v>
          </cell>
          <cell r="F210">
            <v>2</v>
          </cell>
        </row>
        <row r="211">
          <cell r="A211" t="str">
            <v>Консультация специалиста (при необходимости)</v>
          </cell>
        </row>
        <row r="212">
          <cell r="A212" t="str">
            <v>Диагностика:</v>
          </cell>
        </row>
        <row r="213">
          <cell r="A213" t="str">
            <v xml:space="preserve">    ОАК, ОАМ </v>
          </cell>
          <cell r="C213">
            <v>1</v>
          </cell>
          <cell r="D213">
            <v>1</v>
          </cell>
          <cell r="E213">
            <v>1</v>
          </cell>
          <cell r="F213">
            <v>1</v>
          </cell>
        </row>
        <row r="214">
          <cell r="A214" t="str">
            <v xml:space="preserve">    Анализ крови на время свертываемости</v>
          </cell>
          <cell r="C214">
            <v>1</v>
          </cell>
          <cell r="D214">
            <v>1</v>
          </cell>
          <cell r="E214">
            <v>1</v>
          </cell>
          <cell r="F214">
            <v>1</v>
          </cell>
        </row>
        <row r="215">
          <cell r="A215" t="str">
            <v xml:space="preserve">  Диагностический комплекс "Валента" (ЭКГ)</v>
          </cell>
          <cell r="C215">
            <v>1</v>
          </cell>
          <cell r="D215">
            <v>1</v>
          </cell>
          <cell r="E215">
            <v>1</v>
          </cell>
          <cell r="F215">
            <v>1</v>
          </cell>
        </row>
        <row r="216">
          <cell r="A216" t="str">
            <v>Бальнолечение (по показаниям):</v>
          </cell>
        </row>
        <row r="217">
          <cell r="A217" t="str">
            <v xml:space="preserve">   Души (1 вид) по показаниям:</v>
          </cell>
          <cell r="C217">
            <v>2</v>
          </cell>
          <cell r="D217">
            <v>4</v>
          </cell>
          <cell r="E217">
            <v>6</v>
          </cell>
          <cell r="F217">
            <v>6</v>
          </cell>
        </row>
        <row r="218">
          <cell r="A218" t="str">
            <v xml:space="preserve">       - Циркулярный</v>
          </cell>
        </row>
        <row r="219">
          <cell r="A219" t="str">
            <v xml:space="preserve">      -  Шарко</v>
          </cell>
        </row>
        <row r="220">
          <cell r="A220" t="str">
            <v xml:space="preserve">    Сухие углекислые ванны</v>
          </cell>
          <cell r="C220">
            <v>2</v>
          </cell>
          <cell r="D220">
            <v>4</v>
          </cell>
          <cell r="E220">
            <v>5</v>
          </cell>
          <cell r="F220">
            <v>6</v>
          </cell>
        </row>
        <row r="221">
          <cell r="A221" t="str">
            <v xml:space="preserve">  Электросветолечение (1 вид) по показаниям:</v>
          </cell>
          <cell r="C221">
            <v>3</v>
          </cell>
          <cell r="D221">
            <v>4</v>
          </cell>
          <cell r="E221">
            <v>5</v>
          </cell>
          <cell r="F221">
            <v>6</v>
          </cell>
        </row>
        <row r="222">
          <cell r="A222" t="str">
            <v>Травяные укутывания</v>
          </cell>
          <cell r="C222">
            <v>3</v>
          </cell>
          <cell r="D222">
            <v>4</v>
          </cell>
          <cell r="E222">
            <v>5</v>
          </cell>
          <cell r="F222">
            <v>6</v>
          </cell>
        </row>
        <row r="223">
          <cell r="A223" t="str">
            <v>Фитотерапия :</v>
          </cell>
        </row>
        <row r="224">
          <cell r="A224" t="str">
            <v xml:space="preserve"> - фиточай</v>
          </cell>
          <cell r="C224">
            <v>3</v>
          </cell>
          <cell r="D224">
            <v>6</v>
          </cell>
          <cell r="E224">
            <v>8</v>
          </cell>
          <cell r="F224">
            <v>10</v>
          </cell>
        </row>
        <row r="225">
          <cell r="A225" t="str">
            <v>Гирудотерапия (по показаниям)</v>
          </cell>
        </row>
        <row r="226">
          <cell r="A226" t="str">
            <v>Медикаментозное лечение (неотложная помощь) в первые два дня заболевания</v>
          </cell>
        </row>
        <row r="263">
          <cell r="A263" t="str">
            <v>Первичный прием врача</v>
          </cell>
          <cell r="C263">
            <v>1</v>
          </cell>
          <cell r="D263">
            <v>1</v>
          </cell>
          <cell r="E263">
            <v>1</v>
          </cell>
          <cell r="F263">
            <v>1</v>
          </cell>
          <cell r="G263">
            <v>1</v>
          </cell>
        </row>
        <row r="264">
          <cell r="A264" t="str">
            <v>Повторный прием врача</v>
          </cell>
          <cell r="E264">
            <v>1</v>
          </cell>
          <cell r="F264">
            <v>1</v>
          </cell>
          <cell r="G264">
            <v>2</v>
          </cell>
        </row>
        <row r="265">
          <cell r="A265" t="str">
            <v>Консультация специалиста (при необходимости)</v>
          </cell>
        </row>
        <row r="266">
          <cell r="A266" t="str">
            <v>Диагностика:</v>
          </cell>
        </row>
        <row r="267">
          <cell r="A267" t="str">
            <v xml:space="preserve">    ОАК, ОАМ </v>
          </cell>
          <cell r="D267">
            <v>1</v>
          </cell>
          <cell r="E267">
            <v>1</v>
          </cell>
          <cell r="F267">
            <v>1</v>
          </cell>
          <cell r="G267">
            <v>1</v>
          </cell>
        </row>
        <row r="268">
          <cell r="A268" t="str">
            <v xml:space="preserve">  Диагностический комплекс "Валента" (ЭКГ)</v>
          </cell>
          <cell r="D268">
            <v>1</v>
          </cell>
          <cell r="E268">
            <v>1</v>
          </cell>
          <cell r="F268">
            <v>1</v>
          </cell>
          <cell r="G268">
            <v>1</v>
          </cell>
        </row>
        <row r="269">
          <cell r="A269" t="str">
            <v>Бальнолечение (по показаниям):</v>
          </cell>
        </row>
        <row r="270">
          <cell r="A270" t="str">
            <v xml:space="preserve">    Ванны по показаниям (1 вид):</v>
          </cell>
          <cell r="C270">
            <v>2</v>
          </cell>
          <cell r="D270">
            <v>2</v>
          </cell>
          <cell r="E270">
            <v>3</v>
          </cell>
          <cell r="F270">
            <v>4</v>
          </cell>
          <cell r="G270">
            <v>5</v>
          </cell>
        </row>
        <row r="272">
          <cell r="A272" t="str">
            <v>Грязевые ванны или ПДМ</v>
          </cell>
          <cell r="D272">
            <v>2</v>
          </cell>
          <cell r="E272">
            <v>4</v>
          </cell>
          <cell r="F272">
            <v>5</v>
          </cell>
          <cell r="G272">
            <v>6</v>
          </cell>
        </row>
        <row r="273">
          <cell r="A273" t="str">
            <v xml:space="preserve">  Электросветолечение (1 вид) по показаниям:</v>
          </cell>
          <cell r="C273">
            <v>2</v>
          </cell>
          <cell r="D273">
            <v>3</v>
          </cell>
          <cell r="E273">
            <v>5</v>
          </cell>
          <cell r="F273">
            <v>7</v>
          </cell>
          <cell r="G273">
            <v>9</v>
          </cell>
        </row>
        <row r="274">
          <cell r="A274" t="str">
            <v>Травяные укутывания</v>
          </cell>
          <cell r="C274">
            <v>2</v>
          </cell>
          <cell r="D274">
            <v>2</v>
          </cell>
          <cell r="E274">
            <v>4</v>
          </cell>
          <cell r="F274">
            <v>6</v>
          </cell>
          <cell r="G274">
            <v>8</v>
          </cell>
        </row>
        <row r="275">
          <cell r="A275" t="str">
            <v>Спелеокамера</v>
          </cell>
          <cell r="C275">
            <v>1</v>
          </cell>
          <cell r="D275">
            <v>1</v>
          </cell>
          <cell r="E275">
            <v>2</v>
          </cell>
          <cell r="F275">
            <v>2</v>
          </cell>
          <cell r="G275">
            <v>3</v>
          </cell>
        </row>
        <row r="276">
          <cell r="A276" t="str">
            <v>Аромотерапия (групповая)</v>
          </cell>
          <cell r="C276">
            <v>2</v>
          </cell>
          <cell r="D276">
            <v>3</v>
          </cell>
          <cell r="E276">
            <v>4</v>
          </cell>
          <cell r="F276">
            <v>5</v>
          </cell>
          <cell r="G276">
            <v>6</v>
          </cell>
        </row>
        <row r="277">
          <cell r="A277" t="str">
            <v>Массаж (1,5 ед.)</v>
          </cell>
          <cell r="C277">
            <v>2</v>
          </cell>
          <cell r="D277">
            <v>2</v>
          </cell>
          <cell r="E277">
            <v>3</v>
          </cell>
          <cell r="F277">
            <v>4</v>
          </cell>
          <cell r="G277">
            <v>4</v>
          </cell>
        </row>
        <row r="279">
          <cell r="A279" t="str">
            <v>Фитотерапия :</v>
          </cell>
        </row>
        <row r="280">
          <cell r="A280" t="str">
            <v xml:space="preserve"> - фиточай</v>
          </cell>
          <cell r="C280">
            <v>2</v>
          </cell>
          <cell r="D280">
            <v>3</v>
          </cell>
          <cell r="E280">
            <v>4</v>
          </cell>
          <cell r="F280">
            <v>5</v>
          </cell>
          <cell r="G280">
            <v>6</v>
          </cell>
        </row>
        <row r="281">
          <cell r="A281" t="str">
            <v>Медикаментозное лечение (неотложная помощь) в первые два дня заболевания</v>
          </cell>
        </row>
        <row r="316">
          <cell r="A316" t="str">
            <v>Первичный прием врача</v>
          </cell>
          <cell r="C316">
            <v>1</v>
          </cell>
          <cell r="D316">
            <v>1</v>
          </cell>
          <cell r="E316">
            <v>1</v>
          </cell>
        </row>
        <row r="317">
          <cell r="A317" t="str">
            <v>Повторный прием врача</v>
          </cell>
          <cell r="C317">
            <v>1</v>
          </cell>
          <cell r="D317">
            <v>1</v>
          </cell>
          <cell r="E317">
            <v>2</v>
          </cell>
        </row>
        <row r="318">
          <cell r="A318" t="str">
            <v>Консультация специалиста (при необходимости)</v>
          </cell>
        </row>
        <row r="319">
          <cell r="A319" t="str">
            <v>Диагностика:</v>
          </cell>
        </row>
        <row r="320">
          <cell r="A320" t="str">
            <v xml:space="preserve">    ОАК, ОАМ </v>
          </cell>
          <cell r="C320">
            <v>1</v>
          </cell>
          <cell r="D320">
            <v>1</v>
          </cell>
          <cell r="E320">
            <v>1</v>
          </cell>
        </row>
        <row r="321">
          <cell r="A321" t="str">
            <v xml:space="preserve">  Диагностический комплекс "Валента" (ЭКГ)</v>
          </cell>
          <cell r="C321">
            <v>1</v>
          </cell>
          <cell r="D321">
            <v>1</v>
          </cell>
          <cell r="E321">
            <v>1</v>
          </cell>
        </row>
        <row r="322">
          <cell r="A322" t="str">
            <v xml:space="preserve">  Диагностический комплекс "Валента" (спирография)</v>
          </cell>
          <cell r="C322">
            <v>1</v>
          </cell>
          <cell r="D322">
            <v>1</v>
          </cell>
          <cell r="E322">
            <v>1</v>
          </cell>
        </row>
        <row r="323">
          <cell r="A323" t="str">
            <v>Бальнолечение (по показаниям):</v>
          </cell>
        </row>
        <row r="324">
          <cell r="A324" t="str">
            <v xml:space="preserve">    Ванны по показаниям (1 вид):</v>
          </cell>
          <cell r="C324">
            <v>3</v>
          </cell>
          <cell r="D324">
            <v>4</v>
          </cell>
          <cell r="E324">
            <v>5</v>
          </cell>
        </row>
        <row r="325">
          <cell r="A325" t="str">
            <v xml:space="preserve">   Души (1 вид) по показаниям:</v>
          </cell>
          <cell r="C325">
            <v>4</v>
          </cell>
          <cell r="D325">
            <v>6</v>
          </cell>
          <cell r="E325">
            <v>8</v>
          </cell>
        </row>
        <row r="326">
          <cell r="A326" t="str">
            <v xml:space="preserve">       - Циркулярный</v>
          </cell>
        </row>
        <row r="327">
          <cell r="A327" t="str">
            <v xml:space="preserve">      -  Шарко</v>
          </cell>
        </row>
        <row r="328">
          <cell r="A328" t="str">
            <v>Грязевые ванны или ПДМ</v>
          </cell>
          <cell r="C328">
            <v>3</v>
          </cell>
          <cell r="D328">
            <v>5</v>
          </cell>
          <cell r="E328">
            <v>7</v>
          </cell>
        </row>
        <row r="329">
          <cell r="A329" t="str">
            <v xml:space="preserve">  Электросветолечение (1 вид) по показаниям:</v>
          </cell>
          <cell r="C329">
            <v>5</v>
          </cell>
          <cell r="D329">
            <v>7</v>
          </cell>
          <cell r="E329">
            <v>9</v>
          </cell>
        </row>
        <row r="330">
          <cell r="A330" t="str">
            <v>Ингаляции</v>
          </cell>
          <cell r="C330">
            <v>5</v>
          </cell>
          <cell r="D330">
            <v>7</v>
          </cell>
          <cell r="E330">
            <v>9</v>
          </cell>
        </row>
        <row r="331">
          <cell r="A331" t="str">
            <v>Аромотерапия (групповая)</v>
          </cell>
          <cell r="C331">
            <v>5</v>
          </cell>
          <cell r="D331">
            <v>5</v>
          </cell>
          <cell r="E331">
            <v>7</v>
          </cell>
        </row>
        <row r="332">
          <cell r="A332" t="str">
            <v>Травяные укутывания</v>
          </cell>
          <cell r="C332">
            <v>3</v>
          </cell>
          <cell r="D332">
            <v>5</v>
          </cell>
          <cell r="E332">
            <v>7</v>
          </cell>
        </row>
        <row r="333">
          <cell r="A333" t="str">
            <v>Спелеокамера</v>
          </cell>
          <cell r="C333">
            <v>1</v>
          </cell>
          <cell r="D333">
            <v>2</v>
          </cell>
          <cell r="E333">
            <v>2</v>
          </cell>
        </row>
        <row r="334">
          <cell r="A334" t="str">
            <v>Термолечение</v>
          </cell>
          <cell r="C334">
            <v>1</v>
          </cell>
          <cell r="D334">
            <v>1</v>
          </cell>
          <cell r="E334">
            <v>2</v>
          </cell>
        </row>
        <row r="335">
          <cell r="A335" t="str">
            <v>Фитотерапия :</v>
          </cell>
        </row>
        <row r="336">
          <cell r="A336" t="str">
            <v xml:space="preserve"> - фиточай</v>
          </cell>
          <cell r="C336">
            <v>5</v>
          </cell>
          <cell r="D336">
            <v>7</v>
          </cell>
          <cell r="E336">
            <v>9</v>
          </cell>
        </row>
        <row r="337">
          <cell r="A337" t="str">
            <v>Медикаментозное лечение (неотложная помощь) в первые два дня заболевания</v>
          </cell>
        </row>
        <row r="450">
          <cell r="A450" t="str">
            <v>Первичный прием врача</v>
          </cell>
          <cell r="C450">
            <v>1</v>
          </cell>
          <cell r="D450">
            <v>1</v>
          </cell>
          <cell r="E450">
            <v>1</v>
          </cell>
        </row>
        <row r="451">
          <cell r="A451" t="str">
            <v>Повторный прием врача</v>
          </cell>
          <cell r="C451">
            <v>1</v>
          </cell>
          <cell r="D451">
            <v>1</v>
          </cell>
          <cell r="E451">
            <v>2</v>
          </cell>
        </row>
        <row r="452">
          <cell r="A452" t="str">
            <v>Консультация специалиста (при необходимости)</v>
          </cell>
        </row>
        <row r="453">
          <cell r="A453" t="str">
            <v>Диагностика:</v>
          </cell>
        </row>
        <row r="454">
          <cell r="A454" t="str">
            <v xml:space="preserve">    ОАК, ОАМ </v>
          </cell>
          <cell r="C454">
            <v>1</v>
          </cell>
          <cell r="D454">
            <v>1</v>
          </cell>
          <cell r="E454">
            <v>1</v>
          </cell>
        </row>
        <row r="455">
          <cell r="A455" t="str">
            <v xml:space="preserve">  Диагностический комплекс "Валента" (ЭКГ)</v>
          </cell>
          <cell r="C455">
            <v>1</v>
          </cell>
          <cell r="D455">
            <v>1</v>
          </cell>
          <cell r="E455">
            <v>1</v>
          </cell>
        </row>
        <row r="457">
          <cell r="A457" t="str">
            <v xml:space="preserve">     УЗИ урологическое</v>
          </cell>
          <cell r="C457">
            <v>1</v>
          </cell>
          <cell r="D457">
            <v>1</v>
          </cell>
          <cell r="E457">
            <v>1</v>
          </cell>
        </row>
        <row r="458">
          <cell r="A458" t="str">
            <v>Бальнолечение (по показаниям):</v>
          </cell>
        </row>
        <row r="459">
          <cell r="A459" t="str">
            <v xml:space="preserve">   Души (1 вид) по показаниям:</v>
          </cell>
          <cell r="C459">
            <v>5</v>
          </cell>
          <cell r="D459">
            <v>7</v>
          </cell>
          <cell r="E459">
            <v>9</v>
          </cell>
        </row>
        <row r="460">
          <cell r="A460" t="str">
            <v xml:space="preserve">       - Циркулярный</v>
          </cell>
        </row>
        <row r="461">
          <cell r="A461" t="str">
            <v xml:space="preserve">       - Восходящий</v>
          </cell>
        </row>
        <row r="462">
          <cell r="A462" t="str">
            <v xml:space="preserve">      -  Шарко</v>
          </cell>
        </row>
        <row r="463">
          <cell r="A463" t="str">
            <v>Грязевые ванны или ПДМ</v>
          </cell>
          <cell r="C463">
            <v>5</v>
          </cell>
          <cell r="D463">
            <v>7</v>
          </cell>
          <cell r="E463">
            <v>9</v>
          </cell>
        </row>
        <row r="464">
          <cell r="A464" t="str">
            <v>Грязевые тампоны</v>
          </cell>
          <cell r="C464">
            <v>4</v>
          </cell>
          <cell r="D464">
            <v>6</v>
          </cell>
          <cell r="E464">
            <v>8</v>
          </cell>
        </row>
        <row r="465">
          <cell r="A465" t="str">
            <v xml:space="preserve">  Электросветолечение (1 вид) по показаниям:</v>
          </cell>
          <cell r="C465">
            <v>5</v>
          </cell>
          <cell r="D465">
            <v>7</v>
          </cell>
          <cell r="E465">
            <v>9</v>
          </cell>
        </row>
        <row r="466">
          <cell r="A466" t="str">
            <v>Комплекс "Андро-Гин"</v>
          </cell>
          <cell r="C466">
            <v>3</v>
          </cell>
          <cell r="D466">
            <v>3</v>
          </cell>
          <cell r="E466">
            <v>4</v>
          </cell>
        </row>
        <row r="467">
          <cell r="A467" t="str">
            <v>Массаж предстательной железы</v>
          </cell>
          <cell r="C467">
            <v>1</v>
          </cell>
          <cell r="D467">
            <v>2</v>
          </cell>
          <cell r="E467">
            <v>3</v>
          </cell>
        </row>
        <row r="468">
          <cell r="A468" t="str">
            <v>Медикаментозное лечение (неотложная помощь) в первые два дня заболевания</v>
          </cell>
        </row>
        <row r="502">
          <cell r="A502" t="str">
            <v>Первичный прием врача</v>
          </cell>
          <cell r="C502">
            <v>1</v>
          </cell>
          <cell r="D502">
            <v>1</v>
          </cell>
          <cell r="E502">
            <v>1</v>
          </cell>
          <cell r="F502">
            <v>1</v>
          </cell>
        </row>
        <row r="503">
          <cell r="A503" t="str">
            <v>Повторный прием врача</v>
          </cell>
          <cell r="C503">
            <v>1</v>
          </cell>
          <cell r="D503">
            <v>1</v>
          </cell>
          <cell r="E503">
            <v>1</v>
          </cell>
          <cell r="F503">
            <v>2</v>
          </cell>
        </row>
        <row r="504">
          <cell r="A504" t="str">
            <v>Массаж (1,5 ед.) или ПДМ</v>
          </cell>
          <cell r="C504">
            <v>2</v>
          </cell>
          <cell r="D504">
            <v>4</v>
          </cell>
          <cell r="E504">
            <v>6</v>
          </cell>
          <cell r="F504">
            <v>8</v>
          </cell>
        </row>
        <row r="505">
          <cell r="A505" t="str">
            <v>Бальнолечение (по показаниям):</v>
          </cell>
        </row>
        <row r="506">
          <cell r="A506" t="str">
            <v xml:space="preserve">    Ванны по показаниям (1 вид):</v>
          </cell>
          <cell r="C506">
            <v>4</v>
          </cell>
          <cell r="D506">
            <v>6</v>
          </cell>
          <cell r="E506">
            <v>8</v>
          </cell>
          <cell r="F506">
            <v>10</v>
          </cell>
        </row>
        <row r="507">
          <cell r="A507" t="str">
            <v>Физиолечение (по показаниям):</v>
          </cell>
        </row>
        <row r="508">
          <cell r="A508" t="str">
            <v xml:space="preserve">  Электросветолечение (1 вид) по показаниям:</v>
          </cell>
          <cell r="C508">
            <v>4</v>
          </cell>
          <cell r="D508">
            <v>6</v>
          </cell>
          <cell r="E508">
            <v>8</v>
          </cell>
          <cell r="F508">
            <v>10</v>
          </cell>
        </row>
        <row r="509"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Ингаляции</v>
          </cell>
          <cell r="C514">
            <v>5</v>
          </cell>
          <cell r="D514">
            <v>7</v>
          </cell>
          <cell r="E514">
            <v>9</v>
          </cell>
          <cell r="F514">
            <v>9</v>
          </cell>
        </row>
        <row r="515">
          <cell r="A515" t="str">
            <v xml:space="preserve">ЛФК или спортивная ходьба </v>
          </cell>
          <cell r="C515">
            <v>6</v>
          </cell>
          <cell r="D515">
            <v>8</v>
          </cell>
          <cell r="E515">
            <v>10</v>
          </cell>
          <cell r="F515">
            <v>12</v>
          </cell>
        </row>
        <row r="516"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Фитотерапия :</v>
          </cell>
        </row>
        <row r="518">
          <cell r="A518" t="str">
            <v xml:space="preserve"> - фиточай</v>
          </cell>
          <cell r="C518">
            <v>6</v>
          </cell>
          <cell r="D518">
            <v>8</v>
          </cell>
          <cell r="E518">
            <v>10</v>
          </cell>
          <cell r="F518">
            <v>12</v>
          </cell>
        </row>
        <row r="519"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Спелеокамера</v>
          </cell>
          <cell r="C520">
            <v>2</v>
          </cell>
          <cell r="D520">
            <v>2</v>
          </cell>
          <cell r="E520">
            <v>4</v>
          </cell>
          <cell r="F520">
            <v>4</v>
          </cell>
        </row>
        <row r="551">
          <cell r="A551" t="str">
            <v>Первичный прием врача-гинеколога</v>
          </cell>
          <cell r="C551">
            <v>1</v>
          </cell>
          <cell r="D551">
            <v>1</v>
          </cell>
          <cell r="E551">
            <v>1</v>
          </cell>
          <cell r="F551">
            <v>1</v>
          </cell>
        </row>
        <row r="552">
          <cell r="A552" t="str">
            <v>Повторный прием врача-гинеколога</v>
          </cell>
          <cell r="D552">
            <v>1</v>
          </cell>
          <cell r="E552">
            <v>2</v>
          </cell>
          <cell r="F552">
            <v>2</v>
          </cell>
        </row>
        <row r="553">
          <cell r="A553" t="str">
            <v>Диагностика:</v>
          </cell>
        </row>
        <row r="554">
          <cell r="A554" t="str">
            <v xml:space="preserve">    ОАК, ОАМ </v>
          </cell>
          <cell r="C554">
            <v>1</v>
          </cell>
          <cell r="D554">
            <v>1</v>
          </cell>
          <cell r="E554">
            <v>1</v>
          </cell>
          <cell r="F554">
            <v>1</v>
          </cell>
        </row>
        <row r="555">
          <cell r="A555" t="str">
            <v xml:space="preserve">  Электросветолечение (1 вид) по показаниям:</v>
          </cell>
          <cell r="C555">
            <v>3</v>
          </cell>
          <cell r="D555">
            <v>4</v>
          </cell>
          <cell r="E555">
            <v>5</v>
          </cell>
          <cell r="F555">
            <v>7</v>
          </cell>
        </row>
        <row r="556">
          <cell r="A556" t="str">
            <v>Электросон</v>
          </cell>
          <cell r="C556">
            <v>2</v>
          </cell>
          <cell r="D556">
            <v>4</v>
          </cell>
          <cell r="E556">
            <v>6</v>
          </cell>
          <cell r="F556">
            <v>8</v>
          </cell>
        </row>
        <row r="557">
          <cell r="A557" t="str">
            <v>Электрофорез</v>
          </cell>
        </row>
        <row r="558">
          <cell r="A558" t="str">
            <v xml:space="preserve">    Ванны по показаниям (1 вид):</v>
          </cell>
          <cell r="C558">
            <v>3</v>
          </cell>
          <cell r="D558">
            <v>4</v>
          </cell>
          <cell r="E558">
            <v>6</v>
          </cell>
          <cell r="F558">
            <v>8</v>
          </cell>
        </row>
        <row r="559">
          <cell r="A559" t="str">
            <v>Фитотерапия :</v>
          </cell>
        </row>
        <row r="560">
          <cell r="A560" t="str">
            <v xml:space="preserve"> - кислородный коктель</v>
          </cell>
          <cell r="C560">
            <v>4</v>
          </cell>
          <cell r="D560">
            <v>6</v>
          </cell>
          <cell r="E560">
            <v>8</v>
          </cell>
          <cell r="F560">
            <v>8</v>
          </cell>
        </row>
        <row r="561">
          <cell r="A561" t="str">
            <v>Массаж воротниковой зоны</v>
          </cell>
          <cell r="C561">
            <v>2</v>
          </cell>
          <cell r="D561">
            <v>4</v>
          </cell>
          <cell r="E561">
            <v>6</v>
          </cell>
          <cell r="F561">
            <v>8</v>
          </cell>
        </row>
        <row r="562">
          <cell r="A562" t="str">
            <v>Ингаляции</v>
          </cell>
          <cell r="C562">
            <v>5</v>
          </cell>
          <cell r="D562">
            <v>7</v>
          </cell>
          <cell r="E562">
            <v>8</v>
          </cell>
          <cell r="F562">
            <v>8</v>
          </cell>
        </row>
        <row r="563">
          <cell r="A563" t="str">
            <v>Спелеокамера</v>
          </cell>
          <cell r="C563">
            <v>1</v>
          </cell>
          <cell r="D563">
            <v>1</v>
          </cell>
          <cell r="E563">
            <v>2</v>
          </cell>
          <cell r="F563">
            <v>2</v>
          </cell>
        </row>
        <row r="564">
          <cell r="A564" t="str">
            <v>Аромотерапия (групповая)</v>
          </cell>
          <cell r="C564">
            <v>4</v>
          </cell>
          <cell r="D564">
            <v>6</v>
          </cell>
          <cell r="E564">
            <v>7</v>
          </cell>
          <cell r="F564">
            <v>9</v>
          </cell>
        </row>
      </sheetData>
      <sheetData sheetId="3"/>
      <sheetData sheetId="4"/>
      <sheetData sheetId="5"/>
      <sheetData sheetId="6">
        <row r="3">
          <cell r="A3" t="str">
            <v>Лечебные процедуры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88"/>
  <sheetViews>
    <sheetView showGridLines="0" showRowColHeaders="0" tabSelected="1" topLeftCell="A129" zoomScaleNormal="100" workbookViewId="0">
      <selection activeCell="C250" sqref="C250"/>
    </sheetView>
  </sheetViews>
  <sheetFormatPr defaultRowHeight="18.75"/>
  <cols>
    <col min="1" max="1" width="50.5703125" style="11" customWidth="1"/>
    <col min="2" max="2" width="16.28515625" style="11" customWidth="1"/>
    <col min="3" max="3" width="15.5703125" style="11" customWidth="1"/>
    <col min="4" max="4" width="17" style="11" customWidth="1"/>
    <col min="5" max="5" width="16" style="11" customWidth="1"/>
    <col min="6" max="6" width="21.85546875" style="11" bestFit="1" customWidth="1"/>
    <col min="7" max="7" width="15.5703125" style="11" customWidth="1"/>
    <col min="8" max="8" width="39.7109375" style="11" customWidth="1"/>
    <col min="9" max="9" width="37" style="11" customWidth="1"/>
    <col min="10" max="10" width="18.42578125" style="11" customWidth="1"/>
    <col min="11" max="11" width="19.42578125" style="11" customWidth="1"/>
    <col min="12" max="12" width="20.42578125" style="11" customWidth="1"/>
    <col min="13" max="13" width="16.85546875" style="11" customWidth="1"/>
    <col min="14" max="14" width="18.5703125" style="11" customWidth="1"/>
    <col min="15" max="15" width="16.42578125" style="11" customWidth="1"/>
    <col min="16" max="16" width="14.28515625" style="11" customWidth="1"/>
    <col min="17" max="17" width="18.28515625" style="11" customWidth="1"/>
    <col min="18" max="16384" width="9.140625" style="11"/>
  </cols>
  <sheetData>
    <row r="1" spans="1:14" s="1" customFormat="1" ht="61.5" customHeight="1">
      <c r="B1" s="2"/>
    </row>
    <row r="2" spans="1:14" s="1" customFormat="1" ht="22.5" customHeight="1">
      <c r="A2" s="4" t="s">
        <v>0</v>
      </c>
      <c r="B2" s="4"/>
      <c r="C2" s="3"/>
      <c r="D2" s="3"/>
      <c r="E2" s="3"/>
      <c r="F2" s="3"/>
      <c r="G2" s="3"/>
      <c r="H2" s="3"/>
      <c r="I2" s="3"/>
      <c r="J2" s="3"/>
      <c r="K2" s="5"/>
      <c r="L2" s="5"/>
    </row>
    <row r="3" spans="1:14" s="1" customFormat="1">
      <c r="A3" s="6"/>
      <c r="B3" s="7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4" s="1" customFormat="1" ht="319.5" customHeight="1">
      <c r="A4" s="6"/>
      <c r="B4" s="7"/>
      <c r="C4" s="6"/>
      <c r="D4" s="6"/>
      <c r="E4" s="6"/>
      <c r="F4" s="6"/>
      <c r="G4" s="6"/>
      <c r="H4" s="6"/>
      <c r="I4" s="6"/>
      <c r="J4" s="6"/>
      <c r="K4" s="7"/>
      <c r="L4" s="7"/>
    </row>
    <row r="5" spans="1:14" s="1" customFormat="1" ht="22.5">
      <c r="A5" s="3" t="s">
        <v>1</v>
      </c>
      <c r="B5" s="4"/>
      <c r="C5" s="8"/>
      <c r="D5" s="8"/>
      <c r="E5" s="8"/>
      <c r="F5" s="8"/>
      <c r="G5" s="8"/>
      <c r="H5" s="6"/>
      <c r="I5" s="6"/>
      <c r="J5" s="6"/>
      <c r="K5" s="7"/>
      <c r="L5" s="7"/>
    </row>
    <row r="6" spans="1:14" s="1" customFormat="1" ht="19.5">
      <c r="A6" s="9" t="s">
        <v>35</v>
      </c>
      <c r="B6" s="7"/>
      <c r="C6" s="6"/>
      <c r="D6" s="6"/>
      <c r="E6" s="6"/>
      <c r="F6" s="6"/>
      <c r="G6" s="6"/>
      <c r="H6" s="6"/>
      <c r="I6" s="6"/>
      <c r="J6" s="6"/>
      <c r="K6" s="7"/>
      <c r="L6" s="7"/>
    </row>
    <row r="7" spans="1:14">
      <c r="A7" s="10"/>
      <c r="B7" s="10"/>
      <c r="C7" s="10"/>
      <c r="D7" s="10"/>
      <c r="E7" s="10"/>
      <c r="F7" s="10"/>
      <c r="G7" s="10"/>
      <c r="H7" s="10"/>
    </row>
    <row r="8" spans="1:14">
      <c r="A8" s="10"/>
      <c r="B8" s="10"/>
      <c r="C8" s="10"/>
      <c r="D8" s="10"/>
      <c r="E8" s="10"/>
      <c r="F8" s="10"/>
      <c r="G8" s="10"/>
      <c r="H8" s="10"/>
    </row>
    <row r="9" spans="1:14" s="14" customFormat="1" ht="25.5" customHeight="1">
      <c r="A9" s="12" t="s">
        <v>2</v>
      </c>
      <c r="B9" s="12"/>
      <c r="C9" s="12"/>
      <c r="D9" s="12"/>
      <c r="E9" s="12"/>
      <c r="F9" s="12"/>
      <c r="G9" s="12"/>
      <c r="H9" s="12"/>
      <c r="I9" s="13"/>
      <c r="J9" s="13"/>
      <c r="K9" s="13"/>
      <c r="L9" s="13"/>
      <c r="N9" s="15"/>
    </row>
    <row r="10" spans="1:14" s="14" customFormat="1" ht="51" customHeight="1" thickBot="1">
      <c r="A10" s="16"/>
      <c r="B10" s="16"/>
      <c r="C10" s="16"/>
      <c r="D10" s="16"/>
      <c r="E10" s="16"/>
      <c r="F10" s="16"/>
      <c r="G10" s="16"/>
      <c r="H10" s="16"/>
      <c r="I10" s="17"/>
      <c r="J10" s="17"/>
      <c r="K10" s="17"/>
      <c r="L10" s="17"/>
    </row>
    <row r="11" spans="1:14" s="14" customFormat="1" ht="66" customHeight="1" thickBot="1">
      <c r="A11" s="18" t="s">
        <v>3</v>
      </c>
      <c r="B11" s="19" t="s">
        <v>4</v>
      </c>
      <c r="C11" s="20"/>
      <c r="D11" s="20"/>
      <c r="E11" s="20"/>
      <c r="F11" s="163"/>
      <c r="G11" s="163"/>
      <c r="H11" s="163"/>
      <c r="I11" s="163"/>
      <c r="J11" s="163"/>
      <c r="L11" s="163"/>
      <c r="M11" s="163"/>
      <c r="N11" s="163"/>
    </row>
    <row r="12" spans="1:14" s="14" customFormat="1" ht="56.25">
      <c r="A12" s="21" t="str">
        <f>'[1]мед.усл. для внутрен. польз'!A12</f>
        <v>Медицинский контроль (прием врача, измерение давления, температуры тела и т.п.)</v>
      </c>
      <c r="B12" s="22">
        <f>'[1]мед.усл. для внутрен. польз'!C12</f>
        <v>1</v>
      </c>
      <c r="D12" s="23"/>
      <c r="E12" s="23"/>
      <c r="F12" s="162"/>
      <c r="G12" s="162"/>
      <c r="H12" s="162"/>
      <c r="I12" s="162"/>
      <c r="J12" s="163"/>
      <c r="L12" s="163"/>
      <c r="M12" s="163"/>
      <c r="N12" s="163"/>
    </row>
    <row r="13" spans="1:14" s="14" customFormat="1" ht="18.75" customHeight="1">
      <c r="A13" s="24" t="str">
        <f>'[1]мед.усл. для внутрен. польз'!A13</f>
        <v>Терренкур</v>
      </c>
      <c r="B13" s="25">
        <f>'[1]мед.усл. для внутрен. польз'!C13</f>
        <v>1</v>
      </c>
      <c r="C13" s="26"/>
      <c r="D13" s="23"/>
      <c r="E13" s="23"/>
      <c r="F13" s="169"/>
      <c r="G13" s="169"/>
      <c r="H13" s="169"/>
      <c r="I13" s="169"/>
      <c r="J13" s="165"/>
    </row>
    <row r="14" spans="1:14" s="14" customFormat="1" ht="18.75" customHeight="1">
      <c r="A14" s="24" t="str">
        <f>'[1]мед.усл. для внутрен. польз'!A14</f>
        <v>Климотолечение</v>
      </c>
      <c r="B14" s="25">
        <f>'[1]мед.усл. для внутрен. польз'!C14</f>
        <v>1</v>
      </c>
      <c r="C14" s="26"/>
      <c r="D14" s="23"/>
      <c r="E14" s="23"/>
      <c r="F14" s="169"/>
      <c r="G14" s="169"/>
      <c r="H14" s="169"/>
      <c r="I14" s="169"/>
      <c r="J14" s="165"/>
    </row>
    <row r="15" spans="1:14" s="14" customFormat="1" ht="19.5" hidden="1" customHeight="1" thickBot="1">
      <c r="A15" s="24"/>
      <c r="B15" s="25"/>
      <c r="D15" s="23"/>
      <c r="E15" s="23"/>
    </row>
    <row r="16" spans="1:14" s="14" customFormat="1" ht="34.5" customHeight="1" thickBot="1">
      <c r="A16" s="27"/>
      <c r="B16" s="28"/>
      <c r="D16" s="23"/>
      <c r="E16" s="23"/>
      <c r="F16" s="166"/>
      <c r="G16" s="166"/>
      <c r="H16" s="167"/>
      <c r="I16" s="167"/>
      <c r="J16" s="167"/>
    </row>
    <row r="17" spans="1:14" s="14" customFormat="1" ht="26.25" customHeight="1">
      <c r="A17" s="29"/>
      <c r="B17" s="31"/>
      <c r="C17" s="31"/>
      <c r="E17" s="34"/>
      <c r="F17" s="168"/>
      <c r="G17" s="168"/>
      <c r="H17" s="164"/>
      <c r="I17" s="164"/>
      <c r="J17" s="164"/>
      <c r="L17" s="33"/>
    </row>
    <row r="18" spans="1:14" ht="26.25" customHeight="1">
      <c r="A18" s="6"/>
      <c r="B18" s="6"/>
      <c r="C18" s="6"/>
      <c r="D18" s="6"/>
      <c r="E18" s="6"/>
      <c r="F18" s="168"/>
      <c r="G18" s="168"/>
      <c r="H18" s="164"/>
      <c r="I18" s="164"/>
      <c r="J18" s="164"/>
      <c r="L18" s="6"/>
      <c r="M18" s="6"/>
      <c r="N18" s="6"/>
    </row>
    <row r="19" spans="1:14" ht="26.25" customHeight="1">
      <c r="A19" s="6"/>
      <c r="B19" s="6"/>
      <c r="C19" s="6"/>
      <c r="D19" s="6"/>
      <c r="E19" s="6"/>
      <c r="F19" s="168"/>
      <c r="G19" s="168"/>
      <c r="H19" s="164"/>
      <c r="I19" s="164"/>
      <c r="J19" s="164"/>
      <c r="L19" s="6"/>
      <c r="M19" s="6"/>
      <c r="N19" s="6"/>
    </row>
    <row r="20" spans="1:1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14" customFormat="1" ht="25.5" customHeight="1">
      <c r="A21" s="12" t="s">
        <v>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2</v>
      </c>
    </row>
    <row r="22" spans="1:14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9.5" thickBo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57" thickBot="1">
      <c r="A24" s="37" t="s">
        <v>3</v>
      </c>
      <c r="B24" s="38" t="s">
        <v>6</v>
      </c>
      <c r="C24" s="38" t="s">
        <v>7</v>
      </c>
      <c r="D24" s="38" t="s">
        <v>8</v>
      </c>
      <c r="E24" s="39" t="s">
        <v>9</v>
      </c>
    </row>
    <row r="25" spans="1:14">
      <c r="A25" s="40" t="str">
        <f>'[1]мед.усл. для внутрен. польз'!A24</f>
        <v>Первичный прием врача</v>
      </c>
      <c r="B25" s="41">
        <f>'[1]мед.усл. для внутрен. польз'!C24</f>
        <v>1</v>
      </c>
      <c r="C25" s="41">
        <f>'[1]мед.усл. для внутрен. польз'!D24</f>
        <v>1</v>
      </c>
      <c r="D25" s="41">
        <f>'[1]мед.усл. для внутрен. польз'!E24</f>
        <v>1</v>
      </c>
      <c r="E25" s="42">
        <f>'[1]мед.усл. для внутрен. польз'!F24</f>
        <v>1</v>
      </c>
      <c r="G25" s="43"/>
      <c r="H25" s="43"/>
    </row>
    <row r="26" spans="1:14">
      <c r="A26" s="40" t="str">
        <f>'[1]мед.усл. для внутрен. польз'!A25</f>
        <v>Повторный прием врача</v>
      </c>
      <c r="B26" s="44">
        <f>'[1]мед.усл. для внутрен. польз'!C25</f>
        <v>0</v>
      </c>
      <c r="C26" s="44">
        <f>'[1]мед.усл. для внутрен. польз'!D25</f>
        <v>1</v>
      </c>
      <c r="D26" s="44">
        <f>'[1]мед.усл. для внутрен. польз'!E25</f>
        <v>1</v>
      </c>
      <c r="E26" s="45">
        <f>'[1]мед.усл. для внутрен. польз'!F25</f>
        <v>1</v>
      </c>
      <c r="G26" s="43"/>
      <c r="H26" s="43"/>
    </row>
    <row r="27" spans="1:14" ht="37.5">
      <c r="A27" s="40" t="str">
        <f>'[1]мед.усл. для внутрен. польз'!A26</f>
        <v>Консультация специалиста (при необходимости)</v>
      </c>
      <c r="B27" s="44"/>
      <c r="C27" s="44"/>
      <c r="D27" s="44"/>
      <c r="E27" s="45"/>
      <c r="G27" s="43"/>
      <c r="H27" s="43"/>
    </row>
    <row r="28" spans="1:14">
      <c r="A28" s="40" t="str">
        <f>'[1]мед.усл. для внутрен. польз'!A27</f>
        <v xml:space="preserve">    ОАК, ОАМ </v>
      </c>
      <c r="B28" s="44">
        <f>'[1]мед.усл. для внутрен. польз'!C27</f>
        <v>0</v>
      </c>
      <c r="C28" s="44">
        <f>'[1]мед.усл. для внутрен. польз'!D27</f>
        <v>1</v>
      </c>
      <c r="D28" s="44">
        <f>'[1]мед.усл. для внутрен. польз'!E27</f>
        <v>1</v>
      </c>
      <c r="E28" s="45">
        <f>'[1]мед.усл. для внутрен. польз'!F27</f>
        <v>1</v>
      </c>
      <c r="G28" s="43"/>
      <c r="H28" s="43"/>
    </row>
    <row r="29" spans="1:14" ht="37.5">
      <c r="A29" s="40" t="str">
        <f>'[1]мед.усл. для внутрен. польз'!A28</f>
        <v xml:space="preserve">  Диагностический комплекс "Валента" (ЭКГ)</v>
      </c>
      <c r="B29" s="44">
        <f>'[1]мед.усл. для внутрен. польз'!C28</f>
        <v>0</v>
      </c>
      <c r="C29" s="44">
        <f>'[1]мед.усл. для внутрен. польз'!D28</f>
        <v>1</v>
      </c>
      <c r="D29" s="44">
        <f>'[1]мед.усл. для внутрен. польз'!E28</f>
        <v>1</v>
      </c>
      <c r="E29" s="45">
        <f>'[1]мед.усл. для внутрен. польз'!F28</f>
        <v>1</v>
      </c>
      <c r="G29" s="43"/>
      <c r="H29" s="43"/>
    </row>
    <row r="30" spans="1:14">
      <c r="A30" s="40" t="str">
        <f>'[1]мед.усл. для внутрен. польз'!A29</f>
        <v xml:space="preserve">    Ванны по показаниям (1 вид):</v>
      </c>
      <c r="B30" s="44">
        <f>'[1]мед.усл. для внутрен. польз'!C29</f>
        <v>2</v>
      </c>
      <c r="C30" s="44">
        <f>'[1]мед.усл. для внутрен. польз'!D29</f>
        <v>2</v>
      </c>
      <c r="D30" s="44">
        <f>'[1]мед.усл. для внутрен. польз'!E29</f>
        <v>3</v>
      </c>
      <c r="E30" s="45">
        <f>'[1]мед.усл. для внутрен. польз'!F29</f>
        <v>5</v>
      </c>
      <c r="G30" s="43"/>
      <c r="H30" s="43"/>
    </row>
    <row r="31" spans="1:14">
      <c r="A31" s="40" t="str">
        <f>'[1]мед.усл. для внутрен. польз'!A30</f>
        <v>Грязевые ванны или ПДМ</v>
      </c>
      <c r="B31" s="44">
        <f>'[1]мед.усл. для внутрен. польз'!C30</f>
        <v>2</v>
      </c>
      <c r="C31" s="44">
        <f>'[1]мед.усл. для внутрен. польз'!D30</f>
        <v>2</v>
      </c>
      <c r="D31" s="44">
        <f>'[1]мед.усл. для внутрен. польз'!E30</f>
        <v>4</v>
      </c>
      <c r="E31" s="45">
        <f>'[1]мед.усл. для внутрен. польз'!F30</f>
        <v>5</v>
      </c>
      <c r="G31" s="43"/>
      <c r="H31" s="43"/>
    </row>
    <row r="32" spans="1:14">
      <c r="A32" s="40" t="str">
        <f>'[1]мед.усл. для внутрен. польз'!A31</f>
        <v xml:space="preserve">   Души (1 вид) по показаниям:</v>
      </c>
      <c r="B32" s="44">
        <f>'[1]мед.усл. для внутрен. польз'!C31</f>
        <v>2</v>
      </c>
      <c r="C32" s="44">
        <f>'[1]мед.усл. для внутрен. польз'!D31</f>
        <v>3</v>
      </c>
      <c r="D32" s="44">
        <f>'[1]мед.усл. для внутрен. польз'!E31</f>
        <v>4</v>
      </c>
      <c r="E32" s="45">
        <f>'[1]мед.усл. для внутрен. польз'!F31</f>
        <v>6</v>
      </c>
      <c r="G32" s="43"/>
      <c r="H32" s="43"/>
    </row>
    <row r="33" spans="1:14" ht="37.5">
      <c r="A33" s="40" t="str">
        <f>'[1]мед.усл. для внутрен. польз'!A32</f>
        <v xml:space="preserve">  Электросветолечение (1 вид) по показаниям:</v>
      </c>
      <c r="B33" s="44">
        <f>'[1]мед.усл. для внутрен. польз'!C32</f>
        <v>3</v>
      </c>
      <c r="C33" s="44">
        <f>'[1]мед.усл. для внутрен. польз'!D32</f>
        <v>3</v>
      </c>
      <c r="D33" s="44">
        <f>'[1]мед.усл. для внутрен. польз'!E32</f>
        <v>5</v>
      </c>
      <c r="E33" s="45">
        <f>'[1]мед.усл. для внутрен. польз'!F32</f>
        <v>7</v>
      </c>
      <c r="G33" s="43"/>
      <c r="H33" s="43"/>
    </row>
    <row r="34" spans="1:14">
      <c r="A34" s="40" t="str">
        <f>'[1]мед.усл. для внутрен. польз'!A33</f>
        <v>Фитотерапия :</v>
      </c>
      <c r="B34" s="44"/>
      <c r="C34" s="44"/>
      <c r="D34" s="44"/>
      <c r="E34" s="45"/>
      <c r="G34" s="43"/>
      <c r="H34" s="43"/>
    </row>
    <row r="35" spans="1:14">
      <c r="A35" s="40" t="str">
        <f>'[1]мед.усл. для внутрен. польз'!A34</f>
        <v xml:space="preserve"> - фиточай</v>
      </c>
      <c r="B35" s="44">
        <f>'[1]мед.усл. для внутрен. польз'!C34</f>
        <v>3</v>
      </c>
      <c r="C35" s="44">
        <f>'[1]мед.усл. для внутрен. польз'!D34</f>
        <v>5</v>
      </c>
      <c r="D35" s="44">
        <f>'[1]мед.усл. для внутрен. польз'!E34</f>
        <v>7</v>
      </c>
      <c r="E35" s="45">
        <f>'[1]мед.усл. для внутрен. польз'!F34</f>
        <v>8</v>
      </c>
      <c r="G35" s="43"/>
      <c r="H35" s="43"/>
    </row>
    <row r="36" spans="1:14">
      <c r="A36" s="40" t="str">
        <f>'[1]мед.усл. для внутрен. польз'!A35</f>
        <v>Массаж (1,5 ед.)</v>
      </c>
      <c r="B36" s="44">
        <f>'[1]мед.усл. для внутрен. польз'!C35</f>
        <v>1</v>
      </c>
      <c r="C36" s="44">
        <f>'[1]мед.усл. для внутрен. польз'!D35</f>
        <v>2</v>
      </c>
      <c r="D36" s="44">
        <f>'[1]мед.усл. для внутрен. польз'!E35</f>
        <v>3</v>
      </c>
      <c r="E36" s="45">
        <f>'[1]мед.усл. для внутрен. польз'!F35</f>
        <v>5</v>
      </c>
      <c r="F36" s="46"/>
      <c r="G36" s="43"/>
      <c r="H36" s="43"/>
    </row>
    <row r="37" spans="1:14">
      <c r="A37" s="40" t="str">
        <f>'[1]мед.усл. для внутрен. польз'!A36</f>
        <v>Термолечение</v>
      </c>
      <c r="B37" s="44">
        <f>'[1]мед.усл. для внутрен. польз'!C36</f>
        <v>0</v>
      </c>
      <c r="C37" s="44">
        <f>'[1]мед.усл. для внутрен. польз'!D36</f>
        <v>1</v>
      </c>
      <c r="D37" s="44">
        <f>'[1]мед.усл. для внутрен. польз'!E36</f>
        <v>1</v>
      </c>
      <c r="E37" s="45">
        <f>'[1]мед.усл. для внутрен. польз'!F36</f>
        <v>1</v>
      </c>
      <c r="F37" s="46"/>
      <c r="G37" s="43"/>
      <c r="H37" s="43"/>
    </row>
    <row r="38" spans="1:14">
      <c r="A38" s="40" t="str">
        <f>'[1]мед.усл. для внутрен. польз'!A37</f>
        <v>Аромотерапия (групповая)</v>
      </c>
      <c r="B38" s="44">
        <f>'[1]мед.усл. для внутрен. польз'!C37</f>
        <v>2</v>
      </c>
      <c r="C38" s="44">
        <f>'[1]мед.усл. для внутрен. польз'!D37</f>
        <v>3</v>
      </c>
      <c r="D38" s="44">
        <f>'[1]мед.усл. для внутрен. польз'!E37</f>
        <v>5</v>
      </c>
      <c r="E38" s="45">
        <f>'[1]мед.усл. для внутрен. польз'!F37</f>
        <v>7</v>
      </c>
      <c r="F38" s="46"/>
      <c r="G38" s="43"/>
      <c r="H38" s="43"/>
    </row>
    <row r="39" spans="1:14" ht="38.25" thickBot="1">
      <c r="A39" s="47" t="s">
        <v>10</v>
      </c>
      <c r="B39" s="48"/>
      <c r="C39" s="49"/>
      <c r="D39" s="49"/>
      <c r="E39" s="50"/>
      <c r="G39" s="43"/>
      <c r="H39" s="43"/>
    </row>
    <row r="41" spans="1:14">
      <c r="G41" s="51"/>
      <c r="H41" s="51"/>
    </row>
    <row r="42" spans="1:14">
      <c r="G42" s="52"/>
    </row>
    <row r="43" spans="1:14" s="14" customFormat="1">
      <c r="A43" s="29"/>
      <c r="B43" s="30"/>
      <c r="C43" s="31"/>
      <c r="D43" s="31"/>
      <c r="F43" s="34"/>
      <c r="G43" s="33"/>
    </row>
    <row r="44" spans="1:14" s="14" customFormat="1">
      <c r="A44" s="53" t="s">
        <v>11</v>
      </c>
      <c r="B44" s="12"/>
      <c r="C44" s="12"/>
      <c r="D44" s="12"/>
      <c r="E44" s="12"/>
      <c r="F44" s="12"/>
      <c r="G44" s="12"/>
      <c r="H44" s="12"/>
      <c r="I44" s="12"/>
      <c r="J44" s="12"/>
      <c r="K44" s="13"/>
      <c r="L44" s="13"/>
      <c r="N44" s="13">
        <v>3</v>
      </c>
    </row>
    <row r="45" spans="1:14" ht="51" customHeight="1" thickBot="1">
      <c r="A45" s="175" t="s">
        <v>12</v>
      </c>
      <c r="B45" s="175"/>
      <c r="C45" s="175"/>
      <c r="D45" s="175"/>
      <c r="E45" s="175"/>
      <c r="F45" s="175"/>
      <c r="G45" s="175"/>
      <c r="H45" s="54"/>
      <c r="I45" s="54"/>
      <c r="J45" s="54"/>
      <c r="K45" s="55"/>
      <c r="L45" s="55"/>
    </row>
    <row r="46" spans="1:14" ht="66" customHeight="1" thickBot="1">
      <c r="A46" s="56" t="s">
        <v>3</v>
      </c>
      <c r="B46" s="38" t="s">
        <v>8</v>
      </c>
      <c r="C46" s="38" t="s">
        <v>9</v>
      </c>
      <c r="D46" s="39" t="s">
        <v>13</v>
      </c>
      <c r="E46" s="58"/>
      <c r="F46" s="58"/>
      <c r="G46" s="58"/>
    </row>
    <row r="47" spans="1:14">
      <c r="A47" s="59" t="str">
        <f>'[1]мед.усл. для внутрен. польз'!A53</f>
        <v>Первичный прием врача</v>
      </c>
      <c r="B47" s="60">
        <f>'[1]мед.усл. для внутрен. польз'!C53</f>
        <v>1</v>
      </c>
      <c r="C47" s="60">
        <f>'[1]мед.усл. для внутрен. польз'!D53</f>
        <v>1</v>
      </c>
      <c r="D47" s="61">
        <f>'[1]мед.усл. для внутрен. польз'!E53</f>
        <v>1</v>
      </c>
      <c r="E47" s="58"/>
      <c r="F47" s="62"/>
      <c r="G47" s="62"/>
    </row>
    <row r="48" spans="1:14">
      <c r="A48" s="63" t="str">
        <f>'[1]мед.усл. для внутрен. польз'!A54</f>
        <v>Повторный прием врача</v>
      </c>
      <c r="B48" s="64">
        <f>'[1]мед.усл. для внутрен. польз'!C54</f>
        <v>1</v>
      </c>
      <c r="C48" s="64">
        <f>'[1]мед.усл. для внутрен. польз'!D54</f>
        <v>2</v>
      </c>
      <c r="D48" s="65">
        <f>'[1]мед.усл. для внутрен. польз'!E54</f>
        <v>2</v>
      </c>
      <c r="E48" s="58"/>
      <c r="F48" s="62"/>
      <c r="G48" s="62"/>
    </row>
    <row r="49" spans="1:10" ht="37.5">
      <c r="A49" s="63" t="str">
        <f>'[1]мед.усл. для внутрен. польз'!A55</f>
        <v>Консультация специалиста (при необходимости)</v>
      </c>
      <c r="B49" s="64"/>
      <c r="C49" s="64"/>
      <c r="D49" s="65"/>
      <c r="E49" s="58"/>
      <c r="F49" s="62"/>
      <c r="G49" s="62"/>
    </row>
    <row r="50" spans="1:10">
      <c r="A50" s="63" t="str">
        <f>'[1]мед.усл. для внутрен. польз'!A56</f>
        <v>Диагностика:</v>
      </c>
      <c r="B50" s="64"/>
      <c r="C50" s="64"/>
      <c r="D50" s="65"/>
      <c r="E50" s="58"/>
      <c r="F50" s="62"/>
      <c r="G50" s="62"/>
    </row>
    <row r="51" spans="1:10">
      <c r="A51" s="63" t="str">
        <f>'[1]мед.усл. для внутрен. польз'!A57</f>
        <v xml:space="preserve">    ОАК, ОАМ </v>
      </c>
      <c r="B51" s="64">
        <f>'[1]мед.усл. для внутрен. польз'!C57</f>
        <v>1</v>
      </c>
      <c r="C51" s="64">
        <f>'[1]мед.усл. для внутрен. польз'!D57</f>
        <v>1</v>
      </c>
      <c r="D51" s="65">
        <f>'[1]мед.усл. для внутрен. польз'!E57</f>
        <v>1</v>
      </c>
      <c r="E51" s="58"/>
      <c r="F51" s="62"/>
      <c r="G51" s="62"/>
    </row>
    <row r="52" spans="1:10" hidden="1">
      <c r="A52" s="63"/>
      <c r="B52" s="64"/>
      <c r="C52" s="64"/>
      <c r="D52" s="65"/>
      <c r="E52" s="58"/>
      <c r="F52" s="62"/>
      <c r="G52" s="62"/>
    </row>
    <row r="53" spans="1:10" ht="37.5">
      <c r="A53" s="63" t="str">
        <f>'[1]мед.усл. для внутрен. польз'!A59</f>
        <v xml:space="preserve">  Диагностический комплекс "Валента" (ЭКГ)</v>
      </c>
      <c r="B53" s="64">
        <f>'[1]мед.усл. для внутрен. польз'!C59</f>
        <v>1</v>
      </c>
      <c r="C53" s="64">
        <f>'[1]мед.усл. для внутрен. польз'!D59</f>
        <v>1</v>
      </c>
      <c r="D53" s="65">
        <f>'[1]мед.усл. для внутрен. польз'!E59</f>
        <v>1</v>
      </c>
      <c r="E53" s="58"/>
      <c r="F53" s="62"/>
      <c r="G53" s="62"/>
    </row>
    <row r="54" spans="1:10">
      <c r="A54" s="63" t="str">
        <f>'[1]мед.усл. для внутрен. польз'!A60</f>
        <v>Бальнолечение (по показаниям):</v>
      </c>
      <c r="B54" s="64"/>
      <c r="C54" s="64"/>
      <c r="D54" s="65"/>
      <c r="E54" s="58"/>
      <c r="F54" s="62"/>
      <c r="G54" s="62"/>
    </row>
    <row r="55" spans="1:10">
      <c r="A55" s="63" t="str">
        <f>'[1]мед.усл. для внутрен. польз'!A61</f>
        <v xml:space="preserve">    Ванны по показаниям (1 вид):</v>
      </c>
      <c r="B55" s="64">
        <f>'[1]мед.усл. для внутрен. польз'!C61</f>
        <v>4</v>
      </c>
      <c r="C55" s="64">
        <f>'[1]мед.усл. для внутрен. польз'!D61</f>
        <v>6</v>
      </c>
      <c r="D55" s="65">
        <f>'[1]мед.усл. для внутрен. польз'!E61</f>
        <v>8</v>
      </c>
      <c r="E55" s="58"/>
      <c r="F55" s="62"/>
      <c r="G55" s="62"/>
    </row>
    <row r="56" spans="1:10">
      <c r="A56" s="63" t="str">
        <f>'[1]мед.усл. для внутрен. польз'!A62</f>
        <v>Грязелечение по показаниям:</v>
      </c>
      <c r="B56" s="64"/>
      <c r="C56" s="64"/>
      <c r="D56" s="65"/>
      <c r="E56" s="58"/>
      <c r="F56" s="62"/>
      <c r="G56" s="62"/>
    </row>
    <row r="57" spans="1:10">
      <c r="A57" s="63" t="str">
        <f>'[1]мед.усл. для внутрен. польз'!A63</f>
        <v>Грязевые ванны или ПДМ</v>
      </c>
      <c r="B57" s="64">
        <f>'[1]мед.усл. для внутрен. польз'!C63</f>
        <v>4</v>
      </c>
      <c r="C57" s="64">
        <f>'[1]мед.усл. для внутрен. польз'!D63</f>
        <v>7</v>
      </c>
      <c r="D57" s="65">
        <f>'[1]мед.усл. для внутрен. польз'!E63</f>
        <v>9</v>
      </c>
      <c r="E57" s="66"/>
      <c r="F57" s="62"/>
      <c r="G57" s="62"/>
    </row>
    <row r="58" spans="1:10" ht="37.5">
      <c r="A58" s="63" t="str">
        <f>'[1]мед.усл. для внутрен. польз'!A64</f>
        <v xml:space="preserve">  Электросветолечение (1 вид) по показаниям:</v>
      </c>
      <c r="B58" s="64">
        <f>'[1]мед.усл. для внутрен. польз'!C64</f>
        <v>6</v>
      </c>
      <c r="C58" s="64">
        <f>'[1]мед.усл. для внутрен. польз'!D64</f>
        <v>8</v>
      </c>
      <c r="D58" s="65">
        <f>'[1]мед.усл. для внутрен. польз'!E64</f>
        <v>10</v>
      </c>
      <c r="E58" s="58"/>
      <c r="F58" s="62"/>
      <c r="G58" s="62"/>
    </row>
    <row r="59" spans="1:10">
      <c r="A59" s="63" t="str">
        <f>'[1]мед.усл. для внутрен. польз'!A65</f>
        <v>Массаж (1,5 ед.)</v>
      </c>
      <c r="B59" s="64">
        <f>'[1]мед.усл. для внутрен. польз'!C65</f>
        <v>4</v>
      </c>
      <c r="C59" s="64">
        <f>'[1]мед.усл. для внутрен. польз'!D65</f>
        <v>5</v>
      </c>
      <c r="D59" s="65">
        <f>'[1]мед.усл. для внутрен. польз'!E65</f>
        <v>7</v>
      </c>
      <c r="E59" s="66"/>
      <c r="F59" s="62"/>
      <c r="G59" s="62"/>
    </row>
    <row r="60" spans="1:10">
      <c r="A60" s="63" t="str">
        <f>'[1]мед.усл. для внутрен. польз'!A66</f>
        <v>Механический массаж</v>
      </c>
      <c r="B60" s="64">
        <f>'[1]мед.усл. для внутрен. польз'!C66</f>
        <v>3</v>
      </c>
      <c r="C60" s="64">
        <f>'[1]мед.усл. для внутрен. польз'!D66</f>
        <v>4</v>
      </c>
      <c r="D60" s="65">
        <f>'[1]мед.усл. для внутрен. польз'!E66</f>
        <v>6</v>
      </c>
      <c r="E60" s="66"/>
      <c r="F60" s="62"/>
      <c r="G60" s="62"/>
    </row>
    <row r="61" spans="1:10">
      <c r="A61" s="63" t="str">
        <f>'[1]мед.усл. для внутрен. польз'!A67</f>
        <v>Термолечение</v>
      </c>
      <c r="B61" s="64">
        <f>'[1]мед.усл. для внутрен. польз'!C67</f>
        <v>1</v>
      </c>
      <c r="C61" s="64">
        <f>'[1]мед.усл. для внутрен. польз'!D67</f>
        <v>1</v>
      </c>
      <c r="D61" s="65">
        <f>'[1]мед.усл. для внутрен. польз'!E67</f>
        <v>2</v>
      </c>
      <c r="E61" s="66"/>
      <c r="F61" s="62"/>
      <c r="G61" s="62"/>
    </row>
    <row r="62" spans="1:10" ht="37.5" customHeight="1" thickBot="1">
      <c r="A62" s="47" t="str">
        <f>'[1]мед.усл. для внутрен. польз'!A68</f>
        <v>Медикаментозное лечение (неотложная помощь) в первые два дня заболевания</v>
      </c>
      <c r="B62" s="67"/>
      <c r="C62" s="68"/>
      <c r="D62" s="69"/>
      <c r="E62" s="58"/>
      <c r="F62" s="62"/>
      <c r="G62" s="62"/>
    </row>
    <row r="63" spans="1:10">
      <c r="A63" s="70"/>
      <c r="B63" s="71"/>
      <c r="C63" s="71"/>
      <c r="D63" s="72"/>
      <c r="E63" s="72"/>
      <c r="F63" s="58"/>
      <c r="G63" s="62"/>
      <c r="H63" s="62"/>
    </row>
    <row r="64" spans="1:10">
      <c r="A64" s="70"/>
      <c r="B64" s="73"/>
      <c r="C64" s="73"/>
      <c r="D64" s="74"/>
      <c r="E64" s="74"/>
      <c r="F64" s="52"/>
      <c r="G64" s="52"/>
      <c r="H64" s="52"/>
      <c r="I64" s="52"/>
      <c r="J64" s="74"/>
    </row>
    <row r="65" spans="1:14">
      <c r="A65" s="6"/>
      <c r="B65" s="6"/>
      <c r="C65" s="6"/>
      <c r="D65" s="6"/>
      <c r="E65" s="6"/>
      <c r="F65" s="6"/>
      <c r="G65" s="6"/>
      <c r="H65" s="6"/>
      <c r="I65" s="7"/>
      <c r="J65" s="7"/>
      <c r="K65" s="7"/>
      <c r="L65" s="7"/>
    </row>
    <row r="66" spans="1:14" s="14" customFormat="1" ht="25.5" customHeight="1">
      <c r="A66" s="12" t="s">
        <v>14</v>
      </c>
      <c r="B66" s="12"/>
      <c r="C66" s="12"/>
      <c r="D66" s="12"/>
      <c r="E66" s="12"/>
      <c r="F66" s="12"/>
      <c r="G66" s="12"/>
      <c r="H66" s="12"/>
      <c r="I66" s="13"/>
      <c r="J66" s="13"/>
      <c r="K66" s="13"/>
      <c r="L66" s="13"/>
      <c r="N66" s="13">
        <v>4</v>
      </c>
    </row>
    <row r="67" spans="1:14" ht="64.5" customHeight="1" thickBot="1">
      <c r="A67" s="176" t="s">
        <v>15</v>
      </c>
      <c r="B67" s="176"/>
      <c r="C67" s="176"/>
      <c r="D67" s="176"/>
      <c r="E67" s="176"/>
      <c r="F67" s="176"/>
      <c r="G67" s="176"/>
      <c r="H67" s="76"/>
      <c r="I67" s="77"/>
      <c r="J67" s="77"/>
      <c r="K67" s="77"/>
      <c r="L67" s="77"/>
    </row>
    <row r="68" spans="1:14" ht="75" customHeight="1" thickBot="1">
      <c r="A68" s="56" t="s">
        <v>3</v>
      </c>
      <c r="B68" s="38" t="s">
        <v>8</v>
      </c>
      <c r="C68" s="38" t="s">
        <v>9</v>
      </c>
      <c r="D68" s="39" t="s">
        <v>13</v>
      </c>
      <c r="E68" s="58"/>
      <c r="F68" s="58"/>
      <c r="G68" s="58"/>
    </row>
    <row r="69" spans="1:14">
      <c r="A69" s="59" t="str">
        <f>'[1]мед.усл. для внутрен. польз'!A106</f>
        <v>Первичный прием врача</v>
      </c>
      <c r="B69" s="60">
        <f>'[1]мед.усл. для внутрен. польз'!C106</f>
        <v>1</v>
      </c>
      <c r="C69" s="60">
        <f>'[1]мед.усл. для внутрен. польз'!D106</f>
        <v>1</v>
      </c>
      <c r="D69" s="61">
        <f>'[1]мед.усл. для внутрен. польз'!E106</f>
        <v>1</v>
      </c>
      <c r="E69" s="58"/>
      <c r="F69" s="62"/>
      <c r="G69" s="62"/>
    </row>
    <row r="70" spans="1:14">
      <c r="A70" s="63" t="str">
        <f>'[1]мед.усл. для внутрен. польз'!A107</f>
        <v>Повторный прием врача</v>
      </c>
      <c r="B70" s="64">
        <f>'[1]мед.усл. для внутрен. польз'!C107</f>
        <v>1</v>
      </c>
      <c r="C70" s="64">
        <f>'[1]мед.усл. для внутрен. польз'!D107</f>
        <v>2</v>
      </c>
      <c r="D70" s="65">
        <f>'[1]мед.усл. для внутрен. польз'!E107</f>
        <v>2</v>
      </c>
      <c r="E70" s="58"/>
      <c r="F70" s="62"/>
      <c r="G70" s="62"/>
    </row>
    <row r="71" spans="1:14" ht="37.5">
      <c r="A71" s="63" t="str">
        <f>'[1]мед.усл. для внутрен. польз'!A108</f>
        <v>Консультация специалиста (при необходимости)</v>
      </c>
      <c r="B71" s="64"/>
      <c r="C71" s="64"/>
      <c r="D71" s="65"/>
      <c r="E71" s="58"/>
      <c r="F71" s="62"/>
      <c r="G71" s="62"/>
    </row>
    <row r="72" spans="1:14">
      <c r="A72" s="63" t="str">
        <f>'[1]мед.усл. для внутрен. польз'!A109</f>
        <v>Диагностика:</v>
      </c>
      <c r="B72" s="64"/>
      <c r="C72" s="64"/>
      <c r="D72" s="65"/>
      <c r="E72" s="58"/>
      <c r="F72" s="62"/>
      <c r="G72" s="62"/>
    </row>
    <row r="73" spans="1:14">
      <c r="A73" s="63" t="str">
        <f>'[1]мед.усл. для внутрен. польз'!A110</f>
        <v xml:space="preserve">    ОАК, ОАМ </v>
      </c>
      <c r="B73" s="64">
        <f>'[1]мед.усл. для внутрен. польз'!C110</f>
        <v>1</v>
      </c>
      <c r="C73" s="64">
        <f>'[1]мед.усл. для внутрен. польз'!D110</f>
        <v>1</v>
      </c>
      <c r="D73" s="65">
        <f>'[1]мед.усл. для внутрен. польз'!E110</f>
        <v>1</v>
      </c>
      <c r="E73" s="58"/>
      <c r="F73" s="62"/>
      <c r="G73" s="62"/>
    </row>
    <row r="74" spans="1:14" ht="18.75" customHeight="1">
      <c r="A74" s="63" t="str">
        <f>'[1]мед.усл. для внутрен. польз'!A111</f>
        <v xml:space="preserve">    Анализ крови на время свертываемости</v>
      </c>
      <c r="B74" s="64">
        <f>'[1]мед.усл. для внутрен. польз'!C111</f>
        <v>1</v>
      </c>
      <c r="C74" s="64">
        <f>'[1]мед.усл. для внутрен. польз'!D111</f>
        <v>1</v>
      </c>
      <c r="D74" s="65">
        <f>'[1]мед.усл. для внутрен. польз'!E111</f>
        <v>1</v>
      </c>
      <c r="E74" s="58"/>
      <c r="F74" s="62"/>
      <c r="G74" s="62"/>
    </row>
    <row r="75" spans="1:14" ht="37.5">
      <c r="A75" s="63" t="str">
        <f>'[1]мед.усл. для внутрен. польз'!A112</f>
        <v xml:space="preserve">  Диагностический комплекс "Валента" (ЭКГ)</v>
      </c>
      <c r="B75" s="64">
        <f>'[1]мед.усл. для внутрен. польз'!C112</f>
        <v>1</v>
      </c>
      <c r="C75" s="64">
        <f>'[1]мед.усл. для внутрен. польз'!D112</f>
        <v>1</v>
      </c>
      <c r="D75" s="65">
        <f>'[1]мед.усл. для внутрен. польз'!E112</f>
        <v>1</v>
      </c>
      <c r="E75" s="58"/>
      <c r="F75" s="62"/>
      <c r="G75" s="62"/>
    </row>
    <row r="76" spans="1:14" s="80" customFormat="1" ht="60" customHeight="1">
      <c r="A76" s="63" t="str">
        <f>'[1]мед.усл. для внутрен. польз'!A113</f>
        <v>Микроскопическое исследование отделяемого урогенитального тракта (цервикальный канал+влагалище+уретра)</v>
      </c>
      <c r="B76" s="64">
        <f>'[1]мед.усл. для внутрен. польз'!C113</f>
        <v>1</v>
      </c>
      <c r="C76" s="64">
        <f>'[1]мед.усл. для внутрен. польз'!D113</f>
        <v>1</v>
      </c>
      <c r="D76" s="65">
        <f>'[1]мед.усл. для внутрен. польз'!E113</f>
        <v>1</v>
      </c>
      <c r="E76" s="78"/>
      <c r="F76" s="79"/>
      <c r="G76" s="79"/>
    </row>
    <row r="77" spans="1:14">
      <c r="A77" s="63" t="str">
        <f>'[1]мед.усл. для внутрен. польз'!A114</f>
        <v xml:space="preserve">     УЗИ органов малого таза</v>
      </c>
      <c r="B77" s="64">
        <f>'[1]мед.усл. для внутрен. польз'!C114</f>
        <v>1</v>
      </c>
      <c r="C77" s="64">
        <f>'[1]мед.усл. для внутрен. польз'!D114</f>
        <v>1</v>
      </c>
      <c r="D77" s="65">
        <f>'[1]мед.усл. для внутрен. польз'!E114</f>
        <v>1</v>
      </c>
      <c r="E77" s="58"/>
      <c r="F77" s="62"/>
      <c r="G77" s="62"/>
    </row>
    <row r="78" spans="1:14">
      <c r="A78" s="63" t="str">
        <f>'[1]мед.усл. для внутрен. польз'!A115</f>
        <v>Бальнолечение (по показаниям):</v>
      </c>
      <c r="B78" s="64"/>
      <c r="C78" s="64"/>
      <c r="D78" s="65"/>
      <c r="E78" s="58"/>
      <c r="F78" s="62"/>
      <c r="G78" s="62"/>
    </row>
    <row r="79" spans="1:14">
      <c r="A79" s="63" t="str">
        <f>'[1]мед.усл. для внутрен. польз'!A116</f>
        <v xml:space="preserve">    Ванны по показаниям (1 вид):</v>
      </c>
      <c r="B79" s="64">
        <f>'[1]мед.усл. для внутрен. польз'!C116</f>
        <v>2</v>
      </c>
      <c r="C79" s="64">
        <f>'[1]мед.усл. для внутрен. польз'!D116</f>
        <v>3</v>
      </c>
      <c r="D79" s="65">
        <f>'[1]мед.усл. для внутрен. польз'!E116</f>
        <v>3</v>
      </c>
      <c r="E79" s="66"/>
      <c r="F79" s="62"/>
      <c r="G79" s="62"/>
    </row>
    <row r="80" spans="1:14">
      <c r="A80" s="63" t="str">
        <f>'[1]мед.усл. для внутрен. польз'!A117</f>
        <v>Травяные укутывания</v>
      </c>
      <c r="B80" s="64">
        <f>'[1]мед.усл. для внутрен. польз'!C117</f>
        <v>2</v>
      </c>
      <c r="C80" s="64">
        <f>'[1]мед.усл. для внутрен. польз'!D117</f>
        <v>3</v>
      </c>
      <c r="D80" s="65">
        <f>'[1]мед.усл. для внутрен. польз'!E117</f>
        <v>3</v>
      </c>
      <c r="E80" s="66"/>
      <c r="F80" s="62"/>
      <c r="G80" s="62"/>
    </row>
    <row r="81" spans="1:14">
      <c r="A81" s="63" t="str">
        <f>'[1]мед.усл. для внутрен. польз'!A118</f>
        <v>Грязевые ванны или ПДМ</v>
      </c>
      <c r="B81" s="64">
        <f>'[1]мед.усл. для внутрен. польз'!C118</f>
        <v>1</v>
      </c>
      <c r="C81" s="64">
        <f>'[1]мед.усл. для внутрен. польз'!D118</f>
        <v>2</v>
      </c>
      <c r="D81" s="65">
        <f>'[1]мед.усл. для внутрен. польз'!E118</f>
        <v>2</v>
      </c>
      <c r="E81" s="58"/>
      <c r="F81" s="62"/>
      <c r="G81" s="62"/>
    </row>
    <row r="82" spans="1:14">
      <c r="A82" s="63" t="str">
        <f>'[1]мед.усл. для внутрен. польз'!A119</f>
        <v>Грязевые тампоны</v>
      </c>
      <c r="B82" s="64">
        <f>'[1]мед.усл. для внутрен. польз'!C119</f>
        <v>4</v>
      </c>
      <c r="C82" s="64">
        <f>'[1]мед.усл. для внутрен. польз'!D119</f>
        <v>6</v>
      </c>
      <c r="D82" s="65">
        <f>'[1]мед.усл. для внутрен. польз'!E119</f>
        <v>8</v>
      </c>
      <c r="E82" s="58"/>
      <c r="F82" s="62"/>
      <c r="G82" s="62"/>
    </row>
    <row r="83" spans="1:14" ht="37.5">
      <c r="A83" s="63" t="str">
        <f>'[1]мед.усл. для внутрен. польз'!A120</f>
        <v xml:space="preserve">  Электросветолечение (1 вид) по показаниям:</v>
      </c>
      <c r="B83" s="64">
        <f>'[1]мед.усл. для внутрен. польз'!C120</f>
        <v>3</v>
      </c>
      <c r="C83" s="64">
        <f>'[1]мед.усл. для внутрен. польз'!D120</f>
        <v>4</v>
      </c>
      <c r="D83" s="65">
        <f>'[1]мед.усл. для внутрен. польз'!E120</f>
        <v>5</v>
      </c>
      <c r="E83" s="58"/>
      <c r="F83" s="62"/>
      <c r="G83" s="62"/>
    </row>
    <row r="84" spans="1:14">
      <c r="A84" s="63" t="str">
        <f>'[1]мед.усл. для внутрен. польз'!A121</f>
        <v>Комплекс "Андро-Гин"</v>
      </c>
      <c r="B84" s="64">
        <f>'[1]мед.усл. для внутрен. польз'!C121</f>
        <v>1</v>
      </c>
      <c r="C84" s="64">
        <f>'[1]мед.усл. для внутрен. польз'!D121</f>
        <v>2</v>
      </c>
      <c r="D84" s="65">
        <f>'[1]мед.усл. для внутрен. польз'!E121</f>
        <v>2</v>
      </c>
      <c r="E84" s="66"/>
      <c r="F84" s="62"/>
      <c r="G84" s="62"/>
    </row>
    <row r="85" spans="1:14" s="80" customFormat="1" ht="18.75" hidden="1" customHeight="1">
      <c r="A85" s="63">
        <f>'[1]мед.усл. для внутрен. польз'!A122</f>
        <v>0</v>
      </c>
      <c r="B85" s="64">
        <f>'[1]мед.усл. для внутрен. польз'!C122</f>
        <v>0</v>
      </c>
      <c r="C85" s="64">
        <f>'[1]мед.усл. для внутрен. польз'!D122</f>
        <v>0</v>
      </c>
      <c r="D85" s="65">
        <f>'[1]мед.усл. для внутрен. польз'!E122</f>
        <v>0</v>
      </c>
      <c r="E85" s="78"/>
      <c r="F85" s="78"/>
      <c r="G85" s="78"/>
    </row>
    <row r="86" spans="1:14" ht="57" customHeight="1">
      <c r="A86" s="158" t="str">
        <f>'[1]мед.усл. для внутрен. польз'!A123</f>
        <v>Гирудотерапия (по показаниям)</v>
      </c>
      <c r="B86" s="170" t="s">
        <v>36</v>
      </c>
      <c r="C86" s="171"/>
      <c r="D86" s="172"/>
      <c r="E86" s="58"/>
      <c r="F86" s="58"/>
      <c r="G86" s="58"/>
    </row>
    <row r="87" spans="1:14" ht="41.25" customHeight="1" thickBot="1">
      <c r="A87" s="47" t="str">
        <f>'[1]мед.усл. для внутрен. польз'!A124</f>
        <v>Медикаментозное лечение (неотложная помощь) в первые два дня заболевания</v>
      </c>
      <c r="B87" s="81"/>
      <c r="C87" s="81"/>
      <c r="D87" s="82"/>
      <c r="E87" s="58"/>
      <c r="F87" s="58"/>
      <c r="G87" s="58"/>
    </row>
    <row r="88" spans="1:14">
      <c r="A88" s="70"/>
      <c r="B88" s="71"/>
      <c r="C88" s="72"/>
      <c r="D88" s="72"/>
      <c r="E88" s="72"/>
      <c r="F88" s="58"/>
      <c r="G88" s="58"/>
      <c r="H88" s="58"/>
    </row>
    <row r="89" spans="1:14">
      <c r="A89" s="70"/>
      <c r="B89" s="71"/>
      <c r="C89" s="72"/>
      <c r="D89" s="72"/>
      <c r="E89" s="72"/>
      <c r="F89" s="58"/>
      <c r="G89" s="58"/>
      <c r="H89" s="58"/>
    </row>
    <row r="90" spans="1:14">
      <c r="A90" s="70"/>
      <c r="B90" s="71"/>
      <c r="C90" s="72"/>
      <c r="D90" s="72"/>
      <c r="E90" s="72"/>
      <c r="F90" s="58"/>
      <c r="G90" s="58"/>
      <c r="H90" s="58"/>
    </row>
    <row r="91" spans="1:14" s="14" customFormat="1">
      <c r="A91" s="12" t="s">
        <v>16</v>
      </c>
      <c r="B91" s="12"/>
      <c r="C91" s="12"/>
      <c r="D91" s="12"/>
      <c r="E91" s="12"/>
      <c r="F91" s="12"/>
      <c r="G91" s="12"/>
      <c r="H91" s="12"/>
      <c r="I91" s="12"/>
      <c r="J91" s="12"/>
      <c r="K91" s="13"/>
      <c r="L91" s="13"/>
      <c r="N91" s="13">
        <v>5</v>
      </c>
    </row>
    <row r="92" spans="1:14" ht="59.25" customHeight="1" thickBot="1">
      <c r="A92" s="173" t="s">
        <v>17</v>
      </c>
      <c r="B92" s="173"/>
      <c r="C92" s="173"/>
      <c r="D92" s="173"/>
      <c r="E92" s="173"/>
      <c r="F92" s="173"/>
      <c r="G92" s="173"/>
      <c r="H92" s="83"/>
      <c r="I92" s="83"/>
      <c r="J92" s="83"/>
      <c r="K92" s="84"/>
      <c r="L92" s="84"/>
    </row>
    <row r="93" spans="1:14" ht="82.5" customHeight="1" thickBot="1">
      <c r="A93" s="56" t="s">
        <v>3</v>
      </c>
      <c r="B93" s="38" t="s">
        <v>8</v>
      </c>
      <c r="C93" s="38" t="s">
        <v>9</v>
      </c>
      <c r="D93" s="39" t="s">
        <v>13</v>
      </c>
      <c r="E93" s="58"/>
      <c r="F93" s="58"/>
      <c r="G93" s="58"/>
    </row>
    <row r="94" spans="1:14">
      <c r="A94" s="59" t="str">
        <f>'[1]мед.усл. для внутрен. польз'!A157</f>
        <v>Первичный прием врача</v>
      </c>
      <c r="B94" s="60">
        <f>'[1]мед.усл. для внутрен. польз'!C157</f>
        <v>1</v>
      </c>
      <c r="C94" s="60">
        <f>'[1]мед.усл. для внутрен. польз'!D157</f>
        <v>1</v>
      </c>
      <c r="D94" s="61">
        <f>'[1]мед.усл. для внутрен. польз'!E157</f>
        <v>1</v>
      </c>
      <c r="E94" s="58"/>
      <c r="F94" s="62"/>
      <c r="G94" s="62"/>
    </row>
    <row r="95" spans="1:14">
      <c r="A95" s="63" t="str">
        <f>'[1]мед.усл. для внутрен. польз'!A158</f>
        <v>Повторный прием врача</v>
      </c>
      <c r="B95" s="64">
        <f>'[1]мед.усл. для внутрен. польз'!C158</f>
        <v>1</v>
      </c>
      <c r="C95" s="64">
        <f>'[1]мед.усл. для внутрен. польз'!D158</f>
        <v>2</v>
      </c>
      <c r="D95" s="65">
        <f>'[1]мед.усл. для внутрен. польз'!E158</f>
        <v>2</v>
      </c>
      <c r="E95" s="58"/>
      <c r="F95" s="62"/>
      <c r="G95" s="62"/>
    </row>
    <row r="96" spans="1:14" ht="37.5">
      <c r="A96" s="63" t="str">
        <f>'[1]мед.усл. для внутрен. польз'!A159</f>
        <v>Консультация специалиста (при необходимости)</v>
      </c>
      <c r="B96" s="64"/>
      <c r="C96" s="64"/>
      <c r="D96" s="65"/>
      <c r="E96" s="58"/>
      <c r="F96" s="62"/>
      <c r="G96" s="62"/>
    </row>
    <row r="97" spans="1:7">
      <c r="A97" s="63" t="str">
        <f>'[1]мед.усл. для внутрен. польз'!A160</f>
        <v>Диагностика:</v>
      </c>
      <c r="B97" s="64"/>
      <c r="C97" s="64"/>
      <c r="D97" s="65"/>
      <c r="E97" s="58"/>
      <c r="F97" s="62"/>
      <c r="G97" s="62"/>
    </row>
    <row r="98" spans="1:7">
      <c r="A98" s="63" t="str">
        <f>'[1]мед.усл. для внутрен. польз'!A161</f>
        <v xml:space="preserve">    ОАК, ОАМ </v>
      </c>
      <c r="B98" s="64">
        <f>'[1]мед.усл. для внутрен. польз'!C161</f>
        <v>1</v>
      </c>
      <c r="C98" s="64">
        <f>'[1]мед.усл. для внутрен. польз'!D161</f>
        <v>1</v>
      </c>
      <c r="D98" s="65">
        <f>'[1]мед.усл. для внутрен. польз'!E161</f>
        <v>1</v>
      </c>
      <c r="E98" s="58"/>
      <c r="F98" s="62"/>
      <c r="G98" s="62"/>
    </row>
    <row r="99" spans="1:7" ht="37.5">
      <c r="A99" s="158" t="str">
        <f>'[1]мед.усл. для внутрен. польз'!A162</f>
        <v xml:space="preserve">    Анализ крови на время свертываемости</v>
      </c>
      <c r="B99" s="64">
        <f>'[1]мед.усл. для внутрен. польз'!C162</f>
        <v>1</v>
      </c>
      <c r="C99" s="64">
        <f>'[1]мед.усл. для внутрен. польз'!D162</f>
        <v>1</v>
      </c>
      <c r="D99" s="65">
        <f>'[1]мед.усл. для внутрен. польз'!E162</f>
        <v>1</v>
      </c>
      <c r="E99" s="58"/>
      <c r="F99" s="62"/>
      <c r="G99" s="62"/>
    </row>
    <row r="100" spans="1:7" ht="37.5">
      <c r="A100" s="63" t="str">
        <f>'[1]мед.усл. для внутрен. польз'!A163</f>
        <v xml:space="preserve">  Диагностический комплекс "Валента" (ЭКГ)</v>
      </c>
      <c r="B100" s="64">
        <f>'[1]мед.усл. для внутрен. польз'!C163</f>
        <v>1</v>
      </c>
      <c r="C100" s="64">
        <f>'[1]мед.усл. для внутрен. польз'!D163</f>
        <v>1</v>
      </c>
      <c r="D100" s="65">
        <f>'[1]мед.усл. для внутрен. польз'!E163</f>
        <v>1</v>
      </c>
      <c r="E100" s="62"/>
      <c r="F100" s="58"/>
      <c r="G100" s="58"/>
    </row>
    <row r="101" spans="1:7">
      <c r="A101" s="63" t="str">
        <f>'[1]мед.усл. для внутрен. польз'!A164</f>
        <v xml:space="preserve">     УЗИ урологическое</v>
      </c>
      <c r="B101" s="64">
        <f>'[1]мед.усл. для внутрен. польз'!C164</f>
        <v>1</v>
      </c>
      <c r="C101" s="64">
        <f>'[1]мед.усл. для внутрен. польз'!D164</f>
        <v>1</v>
      </c>
      <c r="D101" s="65">
        <f>'[1]мед.усл. для внутрен. польз'!E164</f>
        <v>1</v>
      </c>
      <c r="E101" s="58"/>
      <c r="F101" s="62"/>
      <c r="G101" s="62"/>
    </row>
    <row r="102" spans="1:7">
      <c r="A102" s="63" t="str">
        <f>'[1]мед.усл. для внутрен. польз'!A165</f>
        <v>Бальнолечение (по показаниям):</v>
      </c>
      <c r="B102" s="64"/>
      <c r="C102" s="64"/>
      <c r="D102" s="65"/>
      <c r="E102" s="58"/>
      <c r="F102" s="62"/>
      <c r="G102" s="62"/>
    </row>
    <row r="103" spans="1:7">
      <c r="A103" s="63" t="str">
        <f>'[1]мед.усл. для внутрен. польз'!A166</f>
        <v xml:space="preserve">   Души (1 вид) по показаниям:</v>
      </c>
      <c r="B103" s="64">
        <f>'[1]мед.усл. для внутрен. польз'!C166</f>
        <v>4</v>
      </c>
      <c r="C103" s="64">
        <f>'[1]мед.усл. для внутрен. польз'!D166</f>
        <v>6</v>
      </c>
      <c r="D103" s="65">
        <f>'[1]мед.усл. для внутрен. польз'!E166</f>
        <v>8</v>
      </c>
      <c r="E103" s="58"/>
      <c r="F103" s="62"/>
      <c r="G103" s="62"/>
    </row>
    <row r="104" spans="1:7" hidden="1">
      <c r="A104" s="63" t="str">
        <f>'[1]мед.усл. для внутрен. польз'!A167</f>
        <v xml:space="preserve">       - Циркулярный</v>
      </c>
      <c r="B104" s="64">
        <f>'[1]мед.усл. для внутрен. польз'!C167</f>
        <v>0</v>
      </c>
      <c r="C104" s="64">
        <f>'[1]мед.усл. для внутрен. польз'!D167</f>
        <v>0</v>
      </c>
      <c r="D104" s="65">
        <f>'[1]мед.усл. для внутрен. польз'!E167</f>
        <v>0</v>
      </c>
      <c r="E104" s="58"/>
      <c r="F104" s="62"/>
      <c r="G104" s="62"/>
    </row>
    <row r="105" spans="1:7" hidden="1">
      <c r="A105" s="63" t="str">
        <f>'[1]мед.усл. для внутрен. польз'!A168</f>
        <v xml:space="preserve">       - Восходящий</v>
      </c>
      <c r="B105" s="64">
        <f>'[1]мед.усл. для внутрен. польз'!C168</f>
        <v>0</v>
      </c>
      <c r="C105" s="64">
        <f>'[1]мед.усл. для внутрен. польз'!D168</f>
        <v>0</v>
      </c>
      <c r="D105" s="65">
        <f>'[1]мед.усл. для внутрен. польз'!E168</f>
        <v>0</v>
      </c>
      <c r="E105" s="58"/>
      <c r="F105" s="62"/>
      <c r="G105" s="62"/>
    </row>
    <row r="106" spans="1:7" hidden="1">
      <c r="A106" s="63" t="str">
        <f>'[1]мед.усл. для внутрен. польз'!A169</f>
        <v xml:space="preserve">      -  Шарко</v>
      </c>
      <c r="B106" s="64">
        <f>'[1]мед.усл. для внутрен. польз'!C169</f>
        <v>0</v>
      </c>
      <c r="C106" s="64">
        <f>'[1]мед.усл. для внутрен. польз'!D169</f>
        <v>0</v>
      </c>
      <c r="D106" s="65">
        <f>'[1]мед.усл. для внутрен. польз'!E169</f>
        <v>0</v>
      </c>
      <c r="E106" s="58"/>
      <c r="F106" s="62"/>
      <c r="G106" s="62"/>
    </row>
    <row r="107" spans="1:7">
      <c r="A107" s="63" t="str">
        <f>'[1]мед.усл. для внутрен. польз'!A170</f>
        <v>Грязевые ванны или ПДМ</v>
      </c>
      <c r="B107" s="64">
        <f>'[1]мед.усл. для внутрен. польз'!C170</f>
        <v>4</v>
      </c>
      <c r="C107" s="64">
        <f>'[1]мед.усл. для внутрен. польз'!D170</f>
        <v>6</v>
      </c>
      <c r="D107" s="65">
        <f>'[1]мед.усл. для внутрен. польз'!E170</f>
        <v>8</v>
      </c>
      <c r="E107" s="58"/>
      <c r="F107" s="62"/>
      <c r="G107" s="62"/>
    </row>
    <row r="108" spans="1:7" ht="37.5">
      <c r="A108" s="63" t="str">
        <f>'[1]мед.усл. для внутрен. польз'!A171</f>
        <v xml:space="preserve">  Электросветолечение (1 вид) по показаниям:</v>
      </c>
      <c r="B108" s="64">
        <f>'[1]мед.усл. для внутрен. польз'!C171</f>
        <v>5</v>
      </c>
      <c r="C108" s="64">
        <f>'[1]мед.усл. для внутрен. польз'!D171</f>
        <v>7</v>
      </c>
      <c r="D108" s="65">
        <f>'[1]мед.усл. для внутрен. польз'!E171</f>
        <v>9</v>
      </c>
      <c r="E108" s="58"/>
      <c r="F108" s="62"/>
      <c r="G108" s="62"/>
    </row>
    <row r="109" spans="1:7">
      <c r="A109" s="63" t="str">
        <f>'[1]мед.усл. для внутрен. польз'!A172</f>
        <v>Комплекс "Андро-Гин"</v>
      </c>
      <c r="B109" s="64">
        <f>'[1]мед.усл. для внутрен. польз'!C172</f>
        <v>2</v>
      </c>
      <c r="C109" s="64">
        <f>'[1]мед.усл. для внутрен. польз'!D172</f>
        <v>3</v>
      </c>
      <c r="D109" s="65">
        <f>'[1]мед.усл. для внутрен. польз'!E172</f>
        <v>3</v>
      </c>
      <c r="E109" s="58"/>
      <c r="F109" s="62"/>
      <c r="G109" s="62"/>
    </row>
    <row r="110" spans="1:7" s="80" customFormat="1" ht="18.75" hidden="1" customHeight="1">
      <c r="A110" s="63">
        <f>'[1]мед.усл. для внутрен. польз'!A173</f>
        <v>0</v>
      </c>
      <c r="B110" s="64">
        <f>'[1]мед.усл. для внутрен. польз'!C173</f>
        <v>0</v>
      </c>
      <c r="C110" s="64">
        <f>'[1]мед.усл. для внутрен. польз'!D173</f>
        <v>0</v>
      </c>
      <c r="D110" s="65">
        <f>'[1]мед.усл. для внутрен. польз'!E173</f>
        <v>0</v>
      </c>
      <c r="E110" s="78"/>
      <c r="F110" s="79"/>
      <c r="G110" s="79"/>
    </row>
    <row r="111" spans="1:7" ht="60.75" customHeight="1">
      <c r="A111" s="158" t="str">
        <f>'[1]мед.усл. для внутрен. польз'!A174</f>
        <v>Гирудотерапия (по показаниям)</v>
      </c>
      <c r="B111" s="170" t="s">
        <v>36</v>
      </c>
      <c r="C111" s="171"/>
      <c r="D111" s="172"/>
      <c r="E111" s="58"/>
      <c r="F111" s="62"/>
      <c r="G111" s="62"/>
    </row>
    <row r="112" spans="1:7" ht="41.25" customHeight="1" thickBot="1">
      <c r="A112" s="47" t="str">
        <f>'[1]мед.усл. для внутрен. польз'!A175</f>
        <v>Медикаментозное лечение (неотложная помощь) в первые два дня заболевания</v>
      </c>
      <c r="B112" s="85"/>
      <c r="C112" s="85"/>
      <c r="D112" s="86"/>
      <c r="E112" s="58"/>
      <c r="F112" s="62"/>
      <c r="G112" s="62"/>
    </row>
    <row r="113" spans="1:14">
      <c r="A113" s="70"/>
      <c r="B113" s="71"/>
      <c r="C113" s="72"/>
      <c r="D113" s="72"/>
      <c r="E113" s="72"/>
      <c r="F113" s="58"/>
      <c r="G113" s="62"/>
      <c r="H113" s="62"/>
    </row>
    <row r="114" spans="1:14">
      <c r="A114" s="70"/>
      <c r="B114" s="73"/>
      <c r="C114" s="74"/>
      <c r="D114" s="74"/>
      <c r="E114" s="74"/>
      <c r="F114" s="52"/>
      <c r="G114" s="52"/>
      <c r="H114" s="74"/>
    </row>
    <row r="115" spans="1:14" s="14" customFormat="1">
      <c r="A115" s="29"/>
      <c r="B115" s="30"/>
      <c r="C115" s="31"/>
      <c r="D115" s="31"/>
      <c r="E115" s="31"/>
      <c r="F115" s="31"/>
      <c r="G115" s="31"/>
      <c r="H115" s="75"/>
      <c r="I115" s="75"/>
      <c r="J115" s="75"/>
      <c r="K115" s="75"/>
      <c r="L115" s="75"/>
      <c r="M115" s="33"/>
    </row>
    <row r="116" spans="1:14" s="88" customFormat="1">
      <c r="A116" s="87"/>
      <c r="B116" s="87"/>
      <c r="C116" s="87"/>
      <c r="D116" s="87"/>
      <c r="E116" s="87"/>
      <c r="F116" s="87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7"/>
      <c r="L117" s="7"/>
    </row>
    <row r="118" spans="1:14" s="14" customFormat="1" ht="30" customHeight="1">
      <c r="A118" s="12" t="s">
        <v>18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N118" s="13">
        <v>6</v>
      </c>
    </row>
    <row r="119" spans="1:14" ht="31.5" customHeight="1" thickBot="1">
      <c r="A119" s="173" t="s">
        <v>19</v>
      </c>
      <c r="B119" s="173"/>
      <c r="C119" s="173"/>
      <c r="D119" s="173"/>
      <c r="E119" s="173"/>
      <c r="F119" s="173"/>
      <c r="G119" s="173"/>
      <c r="H119" s="83"/>
      <c r="I119" s="83"/>
      <c r="J119" s="83"/>
      <c r="K119" s="83"/>
      <c r="L119" s="83"/>
    </row>
    <row r="120" spans="1:14" ht="84.75" customHeight="1" thickBot="1">
      <c r="A120" s="56" t="s">
        <v>3</v>
      </c>
      <c r="B120" s="38" t="s">
        <v>7</v>
      </c>
      <c r="C120" s="38" t="s">
        <v>8</v>
      </c>
      <c r="D120" s="38" t="s">
        <v>9</v>
      </c>
      <c r="E120" s="39" t="s">
        <v>13</v>
      </c>
      <c r="F120" s="58"/>
      <c r="G120" s="58"/>
      <c r="H120" s="58"/>
      <c r="I120" s="58"/>
    </row>
    <row r="121" spans="1:14">
      <c r="A121" s="59" t="str">
        <f>'[1]мед.усл. для внутрен. польз'!A209</f>
        <v>Первичный прием врача</v>
      </c>
      <c r="B121" s="41">
        <f>'[1]мед.усл. для внутрен. польз'!C209</f>
        <v>1</v>
      </c>
      <c r="C121" s="41">
        <f>'[1]мед.усл. для внутрен. польз'!D209</f>
        <v>1</v>
      </c>
      <c r="D121" s="41">
        <f>'[1]мед.усл. для внутрен. польз'!E209</f>
        <v>1</v>
      </c>
      <c r="E121" s="42">
        <f>'[1]мед.усл. для внутрен. польз'!F209</f>
        <v>1</v>
      </c>
      <c r="F121" s="58"/>
      <c r="G121" s="62"/>
      <c r="H121" s="62"/>
      <c r="I121" s="58"/>
    </row>
    <row r="122" spans="1:14">
      <c r="A122" s="63" t="str">
        <f>'[1]мед.усл. для внутрен. польз'!A210</f>
        <v>Повторный прием врача</v>
      </c>
      <c r="B122" s="44">
        <f>'[1]мед.усл. для внутрен. польз'!C210</f>
        <v>0</v>
      </c>
      <c r="C122" s="44">
        <f>'[1]мед.усл. для внутрен. польз'!D210</f>
        <v>1</v>
      </c>
      <c r="D122" s="44">
        <f>'[1]мед.усл. для внутрен. польз'!E210</f>
        <v>2</v>
      </c>
      <c r="E122" s="45">
        <f>'[1]мед.усл. для внутрен. польз'!F210</f>
        <v>2</v>
      </c>
      <c r="F122" s="58"/>
      <c r="G122" s="62"/>
      <c r="H122" s="62"/>
      <c r="I122" s="58"/>
    </row>
    <row r="123" spans="1:14" ht="37.5">
      <c r="A123" s="63" t="str">
        <f>'[1]мед.усл. для внутрен. польз'!A211</f>
        <v>Консультация специалиста (при необходимости)</v>
      </c>
      <c r="B123" s="44"/>
      <c r="C123" s="44"/>
      <c r="D123" s="44"/>
      <c r="E123" s="45"/>
      <c r="F123" s="58"/>
      <c r="G123" s="62"/>
      <c r="H123" s="89"/>
      <c r="I123" s="58"/>
    </row>
    <row r="124" spans="1:14">
      <c r="A124" s="63" t="str">
        <f>'[1]мед.усл. для внутрен. польз'!A212</f>
        <v>Диагностика:</v>
      </c>
      <c r="B124" s="44"/>
      <c r="C124" s="44"/>
      <c r="D124" s="44"/>
      <c r="E124" s="45"/>
      <c r="F124" s="58"/>
      <c r="G124" s="62"/>
      <c r="H124" s="62"/>
      <c r="I124" s="58"/>
    </row>
    <row r="125" spans="1:14">
      <c r="A125" s="63" t="str">
        <f>'[1]мед.усл. для внутрен. польз'!A213</f>
        <v xml:space="preserve">    ОАК, ОАМ </v>
      </c>
      <c r="B125" s="44">
        <f>'[1]мед.усл. для внутрен. польз'!C213</f>
        <v>1</v>
      </c>
      <c r="C125" s="44">
        <f>'[1]мед.усл. для внутрен. польз'!D213</f>
        <v>1</v>
      </c>
      <c r="D125" s="44">
        <f>'[1]мед.усл. для внутрен. польз'!E213</f>
        <v>1</v>
      </c>
      <c r="E125" s="45">
        <f>'[1]мед.усл. для внутрен. польз'!F213</f>
        <v>1</v>
      </c>
      <c r="F125" s="58"/>
      <c r="G125" s="62"/>
      <c r="H125" s="62"/>
      <c r="I125" s="58"/>
    </row>
    <row r="126" spans="1:14" ht="18.75" customHeight="1">
      <c r="A126" s="63" t="str">
        <f>'[1]мед.усл. для внутрен. польз'!A214</f>
        <v xml:space="preserve">    Анализ крови на время свертываемости</v>
      </c>
      <c r="B126" s="44">
        <f>'[1]мед.усл. для внутрен. польз'!C214</f>
        <v>1</v>
      </c>
      <c r="C126" s="44">
        <f>'[1]мед.усл. для внутрен. польз'!D214</f>
        <v>1</v>
      </c>
      <c r="D126" s="44">
        <f>'[1]мед.усл. для внутрен. польз'!E214</f>
        <v>1</v>
      </c>
      <c r="E126" s="45">
        <f>'[1]мед.усл. для внутрен. польз'!F214</f>
        <v>1</v>
      </c>
      <c r="F126" s="62"/>
      <c r="G126" s="58"/>
      <c r="H126" s="58"/>
      <c r="I126" s="58"/>
    </row>
    <row r="127" spans="1:14" ht="37.5">
      <c r="A127" s="63" t="str">
        <f>'[1]мед.усл. для внутрен. польз'!A215</f>
        <v xml:space="preserve">  Диагностический комплекс "Валента" (ЭКГ)</v>
      </c>
      <c r="B127" s="44">
        <f>'[1]мед.усл. для внутрен. польз'!C215</f>
        <v>1</v>
      </c>
      <c r="C127" s="44">
        <f>'[1]мед.усл. для внутрен. польз'!D215</f>
        <v>1</v>
      </c>
      <c r="D127" s="44">
        <f>'[1]мед.усл. для внутрен. польз'!E215</f>
        <v>1</v>
      </c>
      <c r="E127" s="45">
        <f>'[1]мед.усл. для внутрен. польз'!F215</f>
        <v>1</v>
      </c>
      <c r="F127" s="58"/>
      <c r="G127" s="62"/>
      <c r="H127" s="62"/>
      <c r="I127" s="58"/>
    </row>
    <row r="128" spans="1:14">
      <c r="A128" s="63" t="str">
        <f>'[1]мед.усл. для внутрен. польз'!A216</f>
        <v>Бальнолечение (по показаниям):</v>
      </c>
      <c r="B128" s="44"/>
      <c r="C128" s="44"/>
      <c r="D128" s="44"/>
      <c r="E128" s="45"/>
      <c r="F128" s="58"/>
      <c r="G128" s="62"/>
      <c r="H128" s="62"/>
      <c r="I128" s="58"/>
    </row>
    <row r="129" spans="1:14" ht="24.75" customHeight="1">
      <c r="A129" s="63" t="str">
        <f>'[1]мед.усл. для внутрен. польз'!A217</f>
        <v xml:space="preserve">   Души (1 вид) по показаниям:</v>
      </c>
      <c r="B129" s="44">
        <f>'[1]мед.усл. для внутрен. польз'!C217</f>
        <v>2</v>
      </c>
      <c r="C129" s="44">
        <f>'[1]мед.усл. для внутрен. польз'!D217</f>
        <v>4</v>
      </c>
      <c r="D129" s="44">
        <f>'[1]мед.усл. для внутрен. польз'!E217</f>
        <v>6</v>
      </c>
      <c r="E129" s="45">
        <f>'[1]мед.усл. для внутрен. польз'!F217</f>
        <v>6</v>
      </c>
      <c r="F129" s="58"/>
      <c r="G129" s="62"/>
      <c r="H129" s="62"/>
      <c r="I129" s="58"/>
    </row>
    <row r="130" spans="1:14" hidden="1">
      <c r="A130" s="63" t="str">
        <f>'[1]мед.усл. для внутрен. польз'!A218</f>
        <v xml:space="preserve">       - Циркулярный</v>
      </c>
      <c r="B130" s="44"/>
      <c r="C130" s="44"/>
      <c r="D130" s="44"/>
      <c r="E130" s="45"/>
      <c r="F130" s="58"/>
      <c r="G130" s="62"/>
      <c r="H130" s="62"/>
      <c r="I130" s="58"/>
    </row>
    <row r="131" spans="1:14" hidden="1">
      <c r="A131" s="63" t="str">
        <f>'[1]мед.усл. для внутрен. польз'!A219</f>
        <v xml:space="preserve">      -  Шарко</v>
      </c>
      <c r="B131" s="44"/>
      <c r="C131" s="44"/>
      <c r="D131" s="44"/>
      <c r="E131" s="45"/>
      <c r="F131" s="58"/>
      <c r="G131" s="62"/>
      <c r="H131" s="62"/>
      <c r="I131" s="58"/>
    </row>
    <row r="132" spans="1:14">
      <c r="A132" s="63" t="str">
        <f>'[1]мед.усл. для внутрен. польз'!A220</f>
        <v xml:space="preserve">    Сухие углекислые ванны</v>
      </c>
      <c r="B132" s="44">
        <f>'[1]мед.усл. для внутрен. польз'!C220</f>
        <v>2</v>
      </c>
      <c r="C132" s="44">
        <f>'[1]мед.усл. для внутрен. польз'!D220</f>
        <v>4</v>
      </c>
      <c r="D132" s="44">
        <f>'[1]мед.усл. для внутрен. польз'!E220</f>
        <v>5</v>
      </c>
      <c r="E132" s="45">
        <f>'[1]мед.усл. для внутрен. польз'!F220</f>
        <v>6</v>
      </c>
      <c r="F132" s="58"/>
      <c r="G132" s="62"/>
      <c r="H132" s="62"/>
      <c r="I132" s="58"/>
    </row>
    <row r="133" spans="1:14" ht="37.5">
      <c r="A133" s="63" t="str">
        <f>'[1]мед.усл. для внутрен. польз'!A221</f>
        <v xml:space="preserve">  Электросветолечение (1 вид) по показаниям:</v>
      </c>
      <c r="B133" s="44">
        <f>'[1]мед.усл. для внутрен. польз'!C221</f>
        <v>3</v>
      </c>
      <c r="C133" s="44">
        <f>'[1]мед.усл. для внутрен. польз'!D221</f>
        <v>4</v>
      </c>
      <c r="D133" s="44">
        <f>'[1]мед.усл. для внутрен. польз'!E221</f>
        <v>5</v>
      </c>
      <c r="E133" s="45">
        <f>'[1]мед.усл. для внутрен. польз'!F221</f>
        <v>6</v>
      </c>
      <c r="F133" s="58"/>
      <c r="G133" s="62"/>
      <c r="H133" s="62"/>
      <c r="I133" s="58"/>
    </row>
    <row r="134" spans="1:14">
      <c r="A134" s="63" t="str">
        <f>'[1]мед.усл. для внутрен. польз'!A222</f>
        <v>Травяные укутывания</v>
      </c>
      <c r="B134" s="44">
        <f>'[1]мед.усл. для внутрен. польз'!C222</f>
        <v>3</v>
      </c>
      <c r="C134" s="44">
        <f>'[1]мед.усл. для внутрен. польз'!D222</f>
        <v>4</v>
      </c>
      <c r="D134" s="44">
        <f>'[1]мед.усл. для внутрен. польз'!E222</f>
        <v>5</v>
      </c>
      <c r="E134" s="45">
        <f>'[1]мед.усл. для внутрен. польз'!F222</f>
        <v>6</v>
      </c>
      <c r="F134" s="58"/>
      <c r="G134" s="62"/>
      <c r="H134" s="62"/>
      <c r="I134" s="58"/>
    </row>
    <row r="135" spans="1:14">
      <c r="A135" s="63" t="str">
        <f>'[1]мед.усл. для внутрен. польз'!A223</f>
        <v>Фитотерапия :</v>
      </c>
      <c r="B135" s="44"/>
      <c r="C135" s="44"/>
      <c r="D135" s="44"/>
      <c r="E135" s="45"/>
      <c r="F135" s="58"/>
      <c r="G135" s="62"/>
      <c r="H135" s="62"/>
      <c r="I135" s="58"/>
    </row>
    <row r="136" spans="1:14">
      <c r="A136" s="63" t="str">
        <f>'[1]мед.усл. для внутрен. польз'!A224</f>
        <v xml:space="preserve"> - фиточай</v>
      </c>
      <c r="B136" s="44">
        <f>'[1]мед.усл. для внутрен. польз'!C224</f>
        <v>3</v>
      </c>
      <c r="C136" s="44">
        <f>'[1]мед.усл. для внутрен. польз'!D224</f>
        <v>6</v>
      </c>
      <c r="D136" s="44">
        <f>'[1]мед.усл. для внутрен. польз'!E224</f>
        <v>8</v>
      </c>
      <c r="E136" s="45">
        <f>'[1]мед.усл. для внутрен. польз'!F224</f>
        <v>10</v>
      </c>
      <c r="F136" s="58"/>
      <c r="G136" s="62"/>
      <c r="H136" s="62"/>
      <c r="I136" s="58"/>
    </row>
    <row r="137" spans="1:14" ht="45" customHeight="1">
      <c r="A137" s="158" t="str">
        <f>'[1]мед.усл. для внутрен. польз'!A225</f>
        <v>Гирудотерапия (по показаниям)</v>
      </c>
      <c r="B137" s="170" t="s">
        <v>36</v>
      </c>
      <c r="C137" s="171"/>
      <c r="D137" s="171"/>
      <c r="E137" s="172"/>
      <c r="F137" s="58"/>
      <c r="G137" s="62"/>
      <c r="H137" s="62"/>
      <c r="I137" s="58"/>
    </row>
    <row r="138" spans="1:14" ht="45" customHeight="1" thickBot="1">
      <c r="A138" s="47" t="str">
        <f>'[1]мед.усл. для внутрен. польз'!A226</f>
        <v>Медикаментозное лечение (неотложная помощь) в первые два дня заболевания</v>
      </c>
      <c r="B138" s="67"/>
      <c r="C138" s="90"/>
      <c r="D138" s="90"/>
      <c r="E138" s="91"/>
      <c r="F138" s="58"/>
      <c r="G138" s="58"/>
      <c r="H138" s="58"/>
      <c r="I138" s="58"/>
    </row>
    <row r="139" spans="1:14" ht="45" customHeight="1">
      <c r="A139" s="159"/>
      <c r="B139" s="110"/>
      <c r="C139" s="160"/>
      <c r="D139" s="160"/>
      <c r="E139" s="160"/>
      <c r="F139" s="58"/>
      <c r="G139" s="58"/>
      <c r="H139" s="58"/>
      <c r="I139" s="58"/>
    </row>
    <row r="140" spans="1:14" ht="24" customHeight="1">
      <c r="A140" s="159"/>
      <c r="B140" s="110"/>
      <c r="C140" s="160"/>
      <c r="D140" s="160"/>
      <c r="E140" s="160"/>
      <c r="F140" s="58"/>
      <c r="G140" s="58"/>
      <c r="H140" s="58"/>
      <c r="I140" s="58"/>
    </row>
    <row r="141" spans="1:14" s="14" customFormat="1">
      <c r="A141" s="92" t="s">
        <v>20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13">
        <v>7</v>
      </c>
    </row>
    <row r="142" spans="1:14" ht="19.5" thickBo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1:14" ht="72.75" customHeight="1" thickBot="1">
      <c r="A143" s="56" t="s">
        <v>3</v>
      </c>
      <c r="B143" s="57" t="s">
        <v>6</v>
      </c>
      <c r="C143" s="57" t="s">
        <v>7</v>
      </c>
      <c r="D143" s="38" t="s">
        <v>8</v>
      </c>
      <c r="E143" s="38" t="s">
        <v>9</v>
      </c>
      <c r="F143" s="39" t="s">
        <v>13</v>
      </c>
      <c r="G143" s="58"/>
      <c r="H143" s="58"/>
      <c r="I143" s="58"/>
      <c r="J143" s="58"/>
      <c r="K143" s="58"/>
    </row>
    <row r="144" spans="1:14">
      <c r="A144" s="59" t="str">
        <f>'[1]мед.усл. для внутрен. польз'!A263</f>
        <v>Первичный прием врача</v>
      </c>
      <c r="B144" s="41">
        <f>'[1]мед.усл. для внутрен. польз'!C263</f>
        <v>1</v>
      </c>
      <c r="C144" s="41">
        <f>'[1]мед.усл. для внутрен. польз'!D263</f>
        <v>1</v>
      </c>
      <c r="D144" s="41">
        <f>'[1]мед.усл. для внутрен. польз'!E263</f>
        <v>1</v>
      </c>
      <c r="E144" s="41">
        <f>'[1]мед.усл. для внутрен. польз'!F263</f>
        <v>1</v>
      </c>
      <c r="F144" s="42">
        <f>'[1]мед.усл. для внутрен. польз'!G263</f>
        <v>1</v>
      </c>
      <c r="G144" s="58"/>
      <c r="H144" s="58"/>
      <c r="I144" s="58"/>
      <c r="J144" s="62"/>
      <c r="K144" s="62"/>
    </row>
    <row r="145" spans="1:11">
      <c r="A145" s="63" t="str">
        <f>'[1]мед.усл. для внутрен. польз'!A264</f>
        <v>Повторный прием врача</v>
      </c>
      <c r="B145" s="44">
        <f>'[1]мед.усл. для внутрен. польз'!C264</f>
        <v>0</v>
      </c>
      <c r="C145" s="44">
        <f>'[1]мед.усл. для внутрен. польз'!D264</f>
        <v>0</v>
      </c>
      <c r="D145" s="44">
        <f>'[1]мед.усл. для внутрен. польз'!E264</f>
        <v>1</v>
      </c>
      <c r="E145" s="44">
        <f>'[1]мед.усл. для внутрен. польз'!F264</f>
        <v>1</v>
      </c>
      <c r="F145" s="45">
        <f>'[1]мед.усл. для внутрен. польз'!G264</f>
        <v>2</v>
      </c>
      <c r="G145" s="58"/>
      <c r="H145" s="58"/>
      <c r="I145" s="58"/>
      <c r="J145" s="62"/>
      <c r="K145" s="62"/>
    </row>
    <row r="146" spans="1:11" ht="37.5">
      <c r="A146" s="63" t="str">
        <f>'[1]мед.усл. для внутрен. польз'!A265</f>
        <v>Консультация специалиста (при необходимости)</v>
      </c>
      <c r="B146" s="44"/>
      <c r="C146" s="44"/>
      <c r="D146" s="44"/>
      <c r="E146" s="44"/>
      <c r="F146" s="45"/>
      <c r="G146" s="58"/>
      <c r="H146" s="58"/>
      <c r="I146" s="58"/>
      <c r="J146" s="62"/>
      <c r="K146" s="62"/>
    </row>
    <row r="147" spans="1:11">
      <c r="A147" s="63" t="str">
        <f>'[1]мед.усл. для внутрен. польз'!A266</f>
        <v>Диагностика:</v>
      </c>
      <c r="B147" s="44"/>
      <c r="C147" s="44"/>
      <c r="D147" s="44"/>
      <c r="E147" s="44"/>
      <c r="F147" s="45"/>
      <c r="G147" s="58"/>
      <c r="H147" s="58"/>
      <c r="I147" s="58"/>
      <c r="J147" s="62"/>
      <c r="K147" s="62"/>
    </row>
    <row r="148" spans="1:11">
      <c r="A148" s="63" t="str">
        <f>'[1]мед.усл. для внутрен. польз'!A267</f>
        <v xml:space="preserve">    ОАК, ОАМ </v>
      </c>
      <c r="B148" s="44">
        <f>'[1]мед.усл. для внутрен. польз'!C267</f>
        <v>0</v>
      </c>
      <c r="C148" s="44">
        <f>'[1]мед.усл. для внутрен. польз'!D267</f>
        <v>1</v>
      </c>
      <c r="D148" s="44">
        <f>'[1]мед.усл. для внутрен. польз'!E267</f>
        <v>1</v>
      </c>
      <c r="E148" s="44">
        <f>'[1]мед.усл. для внутрен. польз'!F267</f>
        <v>1</v>
      </c>
      <c r="F148" s="45">
        <f>'[1]мед.усл. для внутрен. польз'!G267</f>
        <v>1</v>
      </c>
      <c r="G148" s="58"/>
      <c r="H148" s="58"/>
      <c r="I148" s="58"/>
      <c r="J148" s="62"/>
      <c r="K148" s="62"/>
    </row>
    <row r="149" spans="1:11" ht="37.5">
      <c r="A149" s="63" t="str">
        <f>'[1]мед.усл. для внутрен. польз'!A268</f>
        <v xml:space="preserve">  Диагностический комплекс "Валента" (ЭКГ)</v>
      </c>
      <c r="B149" s="44">
        <f>'[1]мед.усл. для внутрен. польз'!C268</f>
        <v>0</v>
      </c>
      <c r="C149" s="44">
        <f>'[1]мед.усл. для внутрен. польз'!D268</f>
        <v>1</v>
      </c>
      <c r="D149" s="44">
        <f>'[1]мед.усл. для внутрен. польз'!E268</f>
        <v>1</v>
      </c>
      <c r="E149" s="44">
        <f>'[1]мед.усл. для внутрен. польз'!F268</f>
        <v>1</v>
      </c>
      <c r="F149" s="45">
        <f>'[1]мед.усл. для внутрен. польз'!G268</f>
        <v>1</v>
      </c>
      <c r="G149" s="58"/>
      <c r="H149" s="58"/>
      <c r="I149" s="58"/>
      <c r="J149" s="62"/>
      <c r="K149" s="62"/>
    </row>
    <row r="150" spans="1:11">
      <c r="A150" s="63" t="str">
        <f>'[1]мед.усл. для внутрен. польз'!A269</f>
        <v>Бальнолечение (по показаниям):</v>
      </c>
      <c r="B150" s="44"/>
      <c r="C150" s="44"/>
      <c r="D150" s="44"/>
      <c r="E150" s="44"/>
      <c r="F150" s="45"/>
      <c r="G150" s="58"/>
      <c r="H150" s="58"/>
      <c r="I150" s="58"/>
      <c r="J150" s="62"/>
      <c r="K150" s="62"/>
    </row>
    <row r="151" spans="1:11">
      <c r="A151" s="63" t="str">
        <f>'[1]мед.усл. для внутрен. польз'!A270</f>
        <v xml:space="preserve">    Ванны по показаниям (1 вид):</v>
      </c>
      <c r="B151" s="44">
        <f>'[1]мед.усл. для внутрен. польз'!C270</f>
        <v>2</v>
      </c>
      <c r="C151" s="44">
        <f>'[1]мед.усл. для внутрен. польз'!D270</f>
        <v>2</v>
      </c>
      <c r="D151" s="44">
        <f>'[1]мед.усл. для внутрен. польз'!E270</f>
        <v>3</v>
      </c>
      <c r="E151" s="44">
        <f>'[1]мед.усл. для внутрен. польз'!F270</f>
        <v>4</v>
      </c>
      <c r="F151" s="45">
        <f>'[1]мед.усл. для внутрен. польз'!G270</f>
        <v>5</v>
      </c>
      <c r="G151" s="66"/>
      <c r="H151" s="58"/>
      <c r="I151" s="58"/>
      <c r="J151" s="62"/>
      <c r="K151" s="62"/>
    </row>
    <row r="152" spans="1:11" hidden="1">
      <c r="A152" s="63"/>
      <c r="B152" s="44"/>
      <c r="C152" s="44"/>
      <c r="D152" s="44"/>
      <c r="E152" s="44"/>
      <c r="F152" s="45"/>
      <c r="G152" s="66"/>
      <c r="H152" s="58"/>
      <c r="I152" s="58"/>
      <c r="J152" s="62"/>
      <c r="K152" s="62"/>
    </row>
    <row r="153" spans="1:11">
      <c r="A153" s="63" t="str">
        <f>'[1]мед.усл. для внутрен. польз'!A272</f>
        <v>Грязевые ванны или ПДМ</v>
      </c>
      <c r="B153" s="44">
        <f>'[1]мед.усл. для внутрен. польз'!C272</f>
        <v>0</v>
      </c>
      <c r="C153" s="44">
        <f>'[1]мед.усл. для внутрен. польз'!D272</f>
        <v>2</v>
      </c>
      <c r="D153" s="44">
        <f>'[1]мед.усл. для внутрен. польз'!E272</f>
        <v>4</v>
      </c>
      <c r="E153" s="44">
        <f>'[1]мед.усл. для внутрен. польз'!F272</f>
        <v>5</v>
      </c>
      <c r="F153" s="45">
        <f>'[1]мед.усл. для внутрен. польз'!G272</f>
        <v>6</v>
      </c>
      <c r="G153" s="58"/>
      <c r="H153" s="58"/>
      <c r="I153" s="58"/>
      <c r="J153" s="62"/>
      <c r="K153" s="62"/>
    </row>
    <row r="154" spans="1:11" ht="37.5">
      <c r="A154" s="63" t="str">
        <f>'[1]мед.усл. для внутрен. польз'!A273</f>
        <v xml:space="preserve">  Электросветолечение (1 вид) по показаниям:</v>
      </c>
      <c r="B154" s="44">
        <f>'[1]мед.усл. для внутрен. польз'!C273</f>
        <v>2</v>
      </c>
      <c r="C154" s="44">
        <f>'[1]мед.усл. для внутрен. польз'!D273</f>
        <v>3</v>
      </c>
      <c r="D154" s="44">
        <f>'[1]мед.усл. для внутрен. польз'!E273</f>
        <v>5</v>
      </c>
      <c r="E154" s="44">
        <f>'[1]мед.усл. для внутрен. польз'!F273</f>
        <v>7</v>
      </c>
      <c r="F154" s="45">
        <f>'[1]мед.усл. для внутрен. польз'!G273</f>
        <v>9</v>
      </c>
      <c r="G154" s="66"/>
      <c r="H154" s="58"/>
      <c r="I154" s="58"/>
      <c r="J154" s="62"/>
      <c r="K154" s="62"/>
    </row>
    <row r="155" spans="1:11">
      <c r="A155" s="63" t="str">
        <f>'[1]мед.усл. для внутрен. польз'!A274</f>
        <v>Травяные укутывания</v>
      </c>
      <c r="B155" s="44">
        <f>'[1]мед.усл. для внутрен. польз'!C274</f>
        <v>2</v>
      </c>
      <c r="C155" s="44">
        <f>'[1]мед.усл. для внутрен. польз'!D274</f>
        <v>2</v>
      </c>
      <c r="D155" s="44">
        <f>'[1]мед.усл. для внутрен. польз'!E274</f>
        <v>4</v>
      </c>
      <c r="E155" s="44">
        <f>'[1]мед.усл. для внутрен. польз'!F274</f>
        <v>6</v>
      </c>
      <c r="F155" s="45">
        <f>'[1]мед.усл. для внутрен. польз'!G274</f>
        <v>8</v>
      </c>
      <c r="G155" s="66"/>
      <c r="H155" s="58"/>
      <c r="I155" s="58"/>
      <c r="J155" s="62"/>
      <c r="K155" s="62"/>
    </row>
    <row r="156" spans="1:11">
      <c r="A156" s="63" t="str">
        <f>'[1]мед.усл. для внутрен. польз'!A275</f>
        <v>Спелеокамера</v>
      </c>
      <c r="B156" s="44">
        <f>'[1]мед.усл. для внутрен. польз'!C275</f>
        <v>1</v>
      </c>
      <c r="C156" s="44">
        <f>'[1]мед.усл. для внутрен. польз'!D275</f>
        <v>1</v>
      </c>
      <c r="D156" s="44">
        <f>'[1]мед.усл. для внутрен. польз'!E275</f>
        <v>2</v>
      </c>
      <c r="E156" s="44">
        <f>'[1]мед.усл. для внутрен. польз'!F275</f>
        <v>2</v>
      </c>
      <c r="F156" s="45">
        <f>'[1]мед.усл. для внутрен. польз'!G275</f>
        <v>3</v>
      </c>
      <c r="G156" s="66"/>
      <c r="H156" s="58"/>
      <c r="I156" s="58"/>
      <c r="J156" s="62"/>
      <c r="K156" s="62"/>
    </row>
    <row r="157" spans="1:11">
      <c r="A157" s="63" t="str">
        <f>'[1]мед.усл. для внутрен. польз'!A276</f>
        <v>Аромотерапия (групповая)</v>
      </c>
      <c r="B157" s="44">
        <f>'[1]мед.усл. для внутрен. польз'!C276</f>
        <v>2</v>
      </c>
      <c r="C157" s="44">
        <f>'[1]мед.усл. для внутрен. польз'!D276</f>
        <v>3</v>
      </c>
      <c r="D157" s="44">
        <f>'[1]мед.усл. для внутрен. польз'!E276</f>
        <v>4</v>
      </c>
      <c r="E157" s="44">
        <f>'[1]мед.усл. для внутрен. польз'!F276</f>
        <v>5</v>
      </c>
      <c r="F157" s="45">
        <f>'[1]мед.усл. для внутрен. польз'!G276</f>
        <v>6</v>
      </c>
      <c r="G157" s="66"/>
      <c r="H157" s="58"/>
      <c r="I157" s="58"/>
      <c r="J157" s="62"/>
      <c r="K157" s="62"/>
    </row>
    <row r="158" spans="1:11">
      <c r="A158" s="63" t="str">
        <f>'[1]мед.усл. для внутрен. польз'!A277</f>
        <v>Массаж (1,5 ед.)</v>
      </c>
      <c r="B158" s="44">
        <f>'[1]мед.усл. для внутрен. польз'!C277</f>
        <v>2</v>
      </c>
      <c r="C158" s="44">
        <f>'[1]мед.усл. для внутрен. польз'!D277</f>
        <v>2</v>
      </c>
      <c r="D158" s="44">
        <f>'[1]мед.усл. для внутрен. польз'!E277</f>
        <v>3</v>
      </c>
      <c r="E158" s="44">
        <f>'[1]мед.усл. для внутрен. польз'!F277</f>
        <v>4</v>
      </c>
      <c r="F158" s="45">
        <f>'[1]мед.усл. для внутрен. польз'!G277</f>
        <v>4</v>
      </c>
      <c r="G158" s="66"/>
      <c r="H158" s="58"/>
      <c r="I158" s="58"/>
      <c r="J158" s="62"/>
      <c r="K158" s="62"/>
    </row>
    <row r="159" spans="1:11" s="80" customFormat="1" ht="18.75" hidden="1" customHeight="1">
      <c r="A159" s="63">
        <f>'[1]мед.усл. для внутрен. польз'!A278</f>
        <v>0</v>
      </c>
      <c r="B159" s="44">
        <f>'[1]мед.усл. для внутрен. польз'!C278</f>
        <v>0</v>
      </c>
      <c r="C159" s="44">
        <f>'[1]мед.усл. для внутрен. польз'!D278</f>
        <v>0</v>
      </c>
      <c r="D159" s="44">
        <f>'[1]мед.усл. для внутрен. польз'!E278</f>
        <v>0</v>
      </c>
      <c r="E159" s="44">
        <f>'[1]мед.усл. для внутрен. польз'!F278</f>
        <v>0</v>
      </c>
      <c r="F159" s="45">
        <f>'[1]мед.усл. для внутрен. польз'!G278</f>
        <v>0</v>
      </c>
      <c r="G159" s="94"/>
      <c r="H159" s="78"/>
      <c r="I159" s="78"/>
      <c r="J159" s="79"/>
      <c r="K159" s="79"/>
    </row>
    <row r="160" spans="1:11">
      <c r="A160" s="63" t="str">
        <f>'[1]мед.усл. для внутрен. польз'!A279</f>
        <v>Фитотерапия :</v>
      </c>
      <c r="B160" s="44"/>
      <c r="C160" s="44"/>
      <c r="D160" s="44"/>
      <c r="E160" s="44"/>
      <c r="F160" s="45"/>
      <c r="G160" s="66"/>
      <c r="H160" s="58"/>
      <c r="I160" s="58"/>
      <c r="J160" s="62"/>
      <c r="K160" s="62"/>
    </row>
    <row r="161" spans="1:14" ht="23.25" customHeight="1">
      <c r="A161" s="63" t="str">
        <f>'[1]мед.усл. для внутрен. польз'!A280</f>
        <v xml:space="preserve"> - фиточай</v>
      </c>
      <c r="B161" s="44">
        <f>'[1]мед.усл. для внутрен. польз'!C280</f>
        <v>2</v>
      </c>
      <c r="C161" s="44">
        <f>'[1]мед.усл. для внутрен. польз'!D280</f>
        <v>3</v>
      </c>
      <c r="D161" s="44">
        <f>'[1]мед.усл. для внутрен. польз'!E280</f>
        <v>4</v>
      </c>
      <c r="E161" s="44">
        <f>'[1]мед.усл. для внутрен. польз'!F280</f>
        <v>5</v>
      </c>
      <c r="F161" s="45">
        <f>'[1]мед.усл. для внутрен. польз'!G280</f>
        <v>6</v>
      </c>
      <c r="G161" s="58"/>
      <c r="H161" s="58"/>
      <c r="I161" s="58"/>
      <c r="J161" s="62"/>
      <c r="K161" s="62"/>
    </row>
    <row r="162" spans="1:14" ht="46.5" customHeight="1" thickBot="1">
      <c r="A162" s="47" t="str">
        <f>'[1]мед.усл. для внутрен. польз'!A281</f>
        <v>Медикаментозное лечение (неотложная помощь) в первые два дня заболевания</v>
      </c>
      <c r="B162" s="67"/>
      <c r="C162" s="95"/>
      <c r="D162" s="95"/>
      <c r="E162" s="95"/>
      <c r="F162" s="96"/>
      <c r="G162" s="58"/>
      <c r="H162" s="58"/>
      <c r="I162" s="58"/>
      <c r="J162" s="62"/>
      <c r="K162" s="62"/>
    </row>
    <row r="163" spans="1:14">
      <c r="A163" s="70"/>
      <c r="B163" s="71"/>
      <c r="C163" s="71"/>
      <c r="D163" s="97"/>
      <c r="E163" s="72"/>
      <c r="F163" s="72"/>
      <c r="G163" s="72"/>
      <c r="H163" s="58"/>
      <c r="I163" s="58"/>
      <c r="J163" s="58"/>
      <c r="K163" s="62"/>
      <c r="L163" s="62"/>
    </row>
    <row r="164" spans="1:14" s="14" customFormat="1">
      <c r="A164" s="29"/>
      <c r="B164" s="30"/>
      <c r="C164" s="30"/>
      <c r="D164" s="31"/>
      <c r="E164" s="31"/>
      <c r="F164" s="31"/>
      <c r="G164" s="31"/>
      <c r="H164" s="75"/>
      <c r="I164" s="75"/>
      <c r="J164" s="75"/>
      <c r="K164" s="75"/>
      <c r="L164" s="75"/>
      <c r="N164" s="33"/>
    </row>
    <row r="165" spans="1:14">
      <c r="A165" s="70"/>
      <c r="B165" s="98"/>
      <c r="C165" s="74"/>
      <c r="D165" s="74"/>
      <c r="E165" s="74"/>
      <c r="F165" s="74"/>
      <c r="G165" s="74"/>
      <c r="H165" s="74"/>
      <c r="I165" s="74"/>
      <c r="J165" s="74"/>
      <c r="K165" s="74"/>
      <c r="L165" s="74"/>
    </row>
    <row r="166" spans="1:14">
      <c r="A166" s="70"/>
      <c r="B166" s="98"/>
      <c r="C166" s="74"/>
      <c r="D166" s="74"/>
      <c r="E166" s="74"/>
      <c r="F166" s="74"/>
      <c r="G166" s="74"/>
      <c r="H166" s="74"/>
      <c r="I166" s="74"/>
      <c r="J166" s="74"/>
      <c r="K166" s="74"/>
      <c r="L166" s="74"/>
    </row>
    <row r="167" spans="1:14">
      <c r="A167" s="6"/>
      <c r="B167" s="6"/>
      <c r="C167" s="6"/>
      <c r="D167" s="6"/>
      <c r="E167" s="6"/>
      <c r="F167" s="6"/>
      <c r="G167" s="6"/>
      <c r="H167" s="6"/>
      <c r="I167" s="7"/>
      <c r="J167" s="7"/>
      <c r="K167" s="7"/>
      <c r="L167" s="7"/>
    </row>
    <row r="168" spans="1:14" s="14" customFormat="1" ht="25.5" customHeight="1">
      <c r="A168" s="12" t="s">
        <v>21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3"/>
      <c r="L168" s="13"/>
      <c r="N168" s="13">
        <v>8</v>
      </c>
    </row>
    <row r="169" spans="1:14" ht="43.5" customHeight="1" thickBot="1">
      <c r="A169" s="173" t="s">
        <v>22</v>
      </c>
      <c r="B169" s="173"/>
      <c r="C169" s="173"/>
      <c r="D169" s="173"/>
      <c r="E169" s="173"/>
      <c r="F169" s="173"/>
      <c r="G169" s="173"/>
      <c r="H169" s="83"/>
      <c r="I169" s="83"/>
      <c r="J169" s="83"/>
      <c r="K169" s="84"/>
      <c r="L169" s="84"/>
    </row>
    <row r="170" spans="1:14" ht="67.5" customHeight="1" thickBot="1">
      <c r="A170" s="99" t="s">
        <v>3</v>
      </c>
      <c r="B170" s="38" t="s">
        <v>8</v>
      </c>
      <c r="C170" s="38" t="s">
        <v>9</v>
      </c>
      <c r="D170" s="39" t="s">
        <v>13</v>
      </c>
      <c r="E170" s="58"/>
      <c r="F170" s="58"/>
      <c r="G170" s="58"/>
    </row>
    <row r="171" spans="1:14">
      <c r="A171" s="100" t="str">
        <f>'[1]мед.усл. для внутрен. польз'!A316</f>
        <v>Первичный прием врача</v>
      </c>
      <c r="B171" s="41">
        <f>'[1]мед.усл. для внутрен. польз'!C316</f>
        <v>1</v>
      </c>
      <c r="C171" s="41">
        <f>'[1]мед.усл. для внутрен. польз'!D316</f>
        <v>1</v>
      </c>
      <c r="D171" s="42">
        <f>'[1]мед.усл. для внутрен. польз'!E316</f>
        <v>1</v>
      </c>
      <c r="E171" s="58"/>
      <c r="F171" s="62"/>
      <c r="G171" s="62"/>
    </row>
    <row r="172" spans="1:14">
      <c r="A172" s="101" t="str">
        <f>'[1]мед.усл. для внутрен. польз'!A317</f>
        <v>Повторный прием врача</v>
      </c>
      <c r="B172" s="44">
        <f>'[1]мед.усл. для внутрен. польз'!C317</f>
        <v>1</v>
      </c>
      <c r="C172" s="44">
        <f>'[1]мед.усл. для внутрен. польз'!D317</f>
        <v>1</v>
      </c>
      <c r="D172" s="45">
        <f>'[1]мед.усл. для внутрен. польз'!E317</f>
        <v>2</v>
      </c>
      <c r="E172" s="58"/>
      <c r="F172" s="62"/>
      <c r="G172" s="62"/>
    </row>
    <row r="173" spans="1:14" ht="37.5">
      <c r="A173" s="101" t="str">
        <f>'[1]мед.усл. для внутрен. польз'!A318</f>
        <v>Консультация специалиста (при необходимости)</v>
      </c>
      <c r="B173" s="44"/>
      <c r="C173" s="44"/>
      <c r="D173" s="45"/>
      <c r="E173" s="58"/>
      <c r="F173" s="62"/>
      <c r="G173" s="62"/>
    </row>
    <row r="174" spans="1:14">
      <c r="A174" s="101" t="str">
        <f>'[1]мед.усл. для внутрен. польз'!A319</f>
        <v>Диагностика:</v>
      </c>
      <c r="B174" s="44"/>
      <c r="C174" s="44"/>
      <c r="D174" s="45"/>
      <c r="E174" s="58"/>
      <c r="F174" s="62"/>
      <c r="G174" s="62"/>
    </row>
    <row r="175" spans="1:14">
      <c r="A175" s="101" t="str">
        <f>'[1]мед.усл. для внутрен. польз'!A320</f>
        <v xml:space="preserve">    ОАК, ОАМ </v>
      </c>
      <c r="B175" s="44">
        <f>'[1]мед.усл. для внутрен. польз'!C320</f>
        <v>1</v>
      </c>
      <c r="C175" s="44">
        <f>'[1]мед.усл. для внутрен. польз'!D320</f>
        <v>1</v>
      </c>
      <c r="D175" s="45">
        <f>'[1]мед.усл. для внутрен. польз'!E320</f>
        <v>1</v>
      </c>
      <c r="E175" s="58"/>
      <c r="F175" s="62"/>
      <c r="G175" s="62"/>
    </row>
    <row r="176" spans="1:14" ht="37.5">
      <c r="A176" s="101" t="str">
        <f>'[1]мед.усл. для внутрен. польз'!A321</f>
        <v xml:space="preserve">  Диагностический комплекс "Валента" (ЭКГ)</v>
      </c>
      <c r="B176" s="44">
        <f>'[1]мед.усл. для внутрен. польз'!C321</f>
        <v>1</v>
      </c>
      <c r="C176" s="44">
        <f>'[1]мед.усл. для внутрен. польз'!D321</f>
        <v>1</v>
      </c>
      <c r="D176" s="45">
        <f>'[1]мед.усл. для внутрен. польз'!E321</f>
        <v>1</v>
      </c>
      <c r="E176" s="58"/>
      <c r="F176" s="62"/>
      <c r="G176" s="62"/>
    </row>
    <row r="177" spans="1:7" ht="37.5">
      <c r="A177" s="101" t="str">
        <f>'[1]мед.усл. для внутрен. польз'!A322</f>
        <v xml:space="preserve">  Диагностический комплекс "Валента" (спирография)</v>
      </c>
      <c r="B177" s="44">
        <f>'[1]мед.усл. для внутрен. польз'!C322</f>
        <v>1</v>
      </c>
      <c r="C177" s="44">
        <f>'[1]мед.усл. для внутрен. польз'!D322</f>
        <v>1</v>
      </c>
      <c r="D177" s="45">
        <f>'[1]мед.усл. для внутрен. польз'!E322</f>
        <v>1</v>
      </c>
      <c r="E177" s="102"/>
      <c r="F177" s="62"/>
      <c r="G177" s="62"/>
    </row>
    <row r="178" spans="1:7" s="105" customFormat="1">
      <c r="A178" s="101" t="str">
        <f>'[1]мед.усл. для внутрен. польз'!A323</f>
        <v>Бальнолечение (по показаниям):</v>
      </c>
      <c r="B178" s="44"/>
      <c r="C178" s="44"/>
      <c r="D178" s="45"/>
      <c r="E178" s="103"/>
      <c r="F178" s="104"/>
      <c r="G178" s="104"/>
    </row>
    <row r="179" spans="1:7">
      <c r="A179" s="101" t="str">
        <f>'[1]мед.усл. для внутрен. польз'!A324</f>
        <v xml:space="preserve">    Ванны по показаниям (1 вид):</v>
      </c>
      <c r="B179" s="44">
        <f>'[1]мед.усл. для внутрен. польз'!C324</f>
        <v>3</v>
      </c>
      <c r="C179" s="44">
        <f>'[1]мед.усл. для внутрен. польз'!D324</f>
        <v>4</v>
      </c>
      <c r="D179" s="45">
        <f>'[1]мед.усл. для внутрен. польз'!E324</f>
        <v>5</v>
      </c>
      <c r="E179" s="58"/>
      <c r="F179" s="62"/>
      <c r="G179" s="62"/>
    </row>
    <row r="180" spans="1:7">
      <c r="A180" s="101" t="str">
        <f>'[1]мед.усл. для внутрен. польз'!A325</f>
        <v xml:space="preserve">   Души (1 вид) по показаниям:</v>
      </c>
      <c r="B180" s="44">
        <f>'[1]мед.усл. для внутрен. польз'!C325</f>
        <v>4</v>
      </c>
      <c r="C180" s="44">
        <f>'[1]мед.усл. для внутрен. польз'!D325</f>
        <v>6</v>
      </c>
      <c r="D180" s="45">
        <f>'[1]мед.усл. для внутрен. польз'!E325</f>
        <v>8</v>
      </c>
      <c r="E180" s="58"/>
      <c r="F180" s="62"/>
      <c r="G180" s="62"/>
    </row>
    <row r="181" spans="1:7" hidden="1">
      <c r="A181" s="101" t="str">
        <f>'[1]мед.усл. для внутрен. польз'!A326</f>
        <v xml:space="preserve">       - Циркулярный</v>
      </c>
      <c r="B181" s="44">
        <f>'[1]мед.усл. для внутрен. польз'!C326</f>
        <v>0</v>
      </c>
      <c r="C181" s="44">
        <f>'[1]мед.усл. для внутрен. польз'!D326</f>
        <v>0</v>
      </c>
      <c r="D181" s="45">
        <f>'[1]мед.усл. для внутрен. польз'!E326</f>
        <v>0</v>
      </c>
      <c r="E181" s="58"/>
      <c r="F181" s="62"/>
      <c r="G181" s="62"/>
    </row>
    <row r="182" spans="1:7" hidden="1">
      <c r="A182" s="101" t="str">
        <f>'[1]мед.усл. для внутрен. польз'!A327</f>
        <v xml:space="preserve">      -  Шарко</v>
      </c>
      <c r="B182" s="44">
        <f>'[1]мед.усл. для внутрен. польз'!C327</f>
        <v>0</v>
      </c>
      <c r="C182" s="44">
        <f>'[1]мед.усл. для внутрен. польз'!D327</f>
        <v>0</v>
      </c>
      <c r="D182" s="45">
        <f>'[1]мед.усл. для внутрен. польз'!E327</f>
        <v>0</v>
      </c>
      <c r="E182" s="58"/>
      <c r="F182" s="62"/>
      <c r="G182" s="62"/>
    </row>
    <row r="183" spans="1:7">
      <c r="A183" s="101" t="str">
        <f>'[1]мед.усл. для внутрен. польз'!A328</f>
        <v>Грязевые ванны или ПДМ</v>
      </c>
      <c r="B183" s="44">
        <f>'[1]мед.усл. для внутрен. польз'!C328</f>
        <v>3</v>
      </c>
      <c r="C183" s="44">
        <f>'[1]мед.усл. для внутрен. польз'!D328</f>
        <v>5</v>
      </c>
      <c r="D183" s="45">
        <f>'[1]мед.усл. для внутрен. польз'!E328</f>
        <v>7</v>
      </c>
      <c r="E183" s="58"/>
      <c r="F183" s="62"/>
      <c r="G183" s="62"/>
    </row>
    <row r="184" spans="1:7" ht="40.5" customHeight="1">
      <c r="A184" s="101" t="str">
        <f>'[1]мед.усл. для внутрен. польз'!A329</f>
        <v xml:space="preserve">  Электросветолечение (1 вид) по показаниям:</v>
      </c>
      <c r="B184" s="44">
        <f>'[1]мед.усл. для внутрен. польз'!C329</f>
        <v>5</v>
      </c>
      <c r="C184" s="44">
        <f>'[1]мед.усл. для внутрен. польз'!D329</f>
        <v>7</v>
      </c>
      <c r="D184" s="45">
        <f>'[1]мед.усл. для внутрен. польз'!E329</f>
        <v>9</v>
      </c>
      <c r="E184" s="58"/>
      <c r="F184" s="62"/>
      <c r="G184" s="62"/>
    </row>
    <row r="185" spans="1:7">
      <c r="A185" s="101" t="str">
        <f>'[1]мед.усл. для внутрен. польз'!A330</f>
        <v>Ингаляции</v>
      </c>
      <c r="B185" s="44">
        <f>'[1]мед.усл. для внутрен. польз'!C330</f>
        <v>5</v>
      </c>
      <c r="C185" s="44">
        <f>'[1]мед.усл. для внутрен. польз'!D330</f>
        <v>7</v>
      </c>
      <c r="D185" s="45">
        <f>'[1]мед.усл. для внутрен. польз'!E330</f>
        <v>9</v>
      </c>
      <c r="E185" s="58"/>
      <c r="F185" s="62"/>
      <c r="G185" s="62"/>
    </row>
    <row r="186" spans="1:7">
      <c r="A186" s="101" t="str">
        <f>'[1]мед.усл. для внутрен. польз'!A331</f>
        <v>Аромотерапия (групповая)</v>
      </c>
      <c r="B186" s="44">
        <f>'[1]мед.усл. для внутрен. польз'!C331</f>
        <v>5</v>
      </c>
      <c r="C186" s="44">
        <f>'[1]мед.усл. для внутрен. польз'!D331</f>
        <v>5</v>
      </c>
      <c r="D186" s="45">
        <f>'[1]мед.усл. для внутрен. польз'!E331</f>
        <v>7</v>
      </c>
      <c r="E186" s="58"/>
      <c r="F186" s="62"/>
      <c r="G186" s="62"/>
    </row>
    <row r="187" spans="1:7">
      <c r="A187" s="101" t="str">
        <f>'[1]мед.усл. для внутрен. польз'!A332</f>
        <v>Травяные укутывания</v>
      </c>
      <c r="B187" s="44">
        <f>'[1]мед.усл. для внутрен. польз'!C332</f>
        <v>3</v>
      </c>
      <c r="C187" s="44">
        <f>'[1]мед.усл. для внутрен. польз'!D332</f>
        <v>5</v>
      </c>
      <c r="D187" s="45">
        <f>'[1]мед.усл. для внутрен. польз'!E332</f>
        <v>7</v>
      </c>
      <c r="E187" s="58"/>
      <c r="F187" s="62"/>
      <c r="G187" s="62"/>
    </row>
    <row r="188" spans="1:7">
      <c r="A188" s="101" t="str">
        <f>'[1]мед.усл. для внутрен. польз'!A333</f>
        <v>Спелеокамера</v>
      </c>
      <c r="B188" s="44">
        <f>'[1]мед.усл. для внутрен. польз'!C333</f>
        <v>1</v>
      </c>
      <c r="C188" s="44">
        <f>'[1]мед.усл. для внутрен. польз'!D333</f>
        <v>2</v>
      </c>
      <c r="D188" s="45">
        <f>'[1]мед.усл. для внутрен. польз'!E333</f>
        <v>2</v>
      </c>
      <c r="E188" s="58"/>
      <c r="F188" s="58"/>
      <c r="G188" s="58"/>
    </row>
    <row r="189" spans="1:7">
      <c r="A189" s="101" t="str">
        <f>'[1]мед.усл. для внутрен. польз'!A334</f>
        <v>Термолечение</v>
      </c>
      <c r="B189" s="44">
        <f>'[1]мед.усл. для внутрен. польз'!C334</f>
        <v>1</v>
      </c>
      <c r="C189" s="44">
        <f>'[1]мед.усл. для внутрен. польз'!D334</f>
        <v>1</v>
      </c>
      <c r="D189" s="45">
        <f>'[1]мед.усл. для внутрен. польз'!E334</f>
        <v>2</v>
      </c>
      <c r="E189" s="102"/>
      <c r="F189" s="62"/>
      <c r="G189" s="62"/>
    </row>
    <row r="190" spans="1:7">
      <c r="A190" s="101" t="str">
        <f>'[1]мед.усл. для внутрен. польз'!A335</f>
        <v>Фитотерапия :</v>
      </c>
      <c r="B190" s="44"/>
      <c r="C190" s="44"/>
      <c r="D190" s="45"/>
      <c r="E190" s="58"/>
      <c r="F190" s="58"/>
      <c r="G190" s="58"/>
    </row>
    <row r="191" spans="1:7">
      <c r="A191" s="101" t="str">
        <f>'[1]мед.усл. для внутрен. польз'!A336</f>
        <v xml:space="preserve"> - фиточай</v>
      </c>
      <c r="B191" s="44">
        <f>'[1]мед.усл. для внутрен. польз'!C336</f>
        <v>5</v>
      </c>
      <c r="C191" s="44">
        <f>'[1]мед.усл. для внутрен. польз'!D336</f>
        <v>7</v>
      </c>
      <c r="D191" s="45">
        <f>'[1]мед.усл. для внутрен. польз'!E336</f>
        <v>9</v>
      </c>
      <c r="E191" s="58"/>
      <c r="F191" s="58"/>
      <c r="G191" s="58"/>
    </row>
    <row r="192" spans="1:7" ht="43.5" customHeight="1" thickBot="1">
      <c r="A192" s="106" t="str">
        <f>'[1]мед.усл. для внутрен. польз'!A337</f>
        <v>Медикаментозное лечение (неотложная помощь) в первые два дня заболевания</v>
      </c>
      <c r="B192" s="67"/>
      <c r="C192" s="107"/>
      <c r="D192" s="108"/>
      <c r="E192" s="58"/>
      <c r="F192" s="58"/>
      <c r="G192" s="58"/>
    </row>
    <row r="193" spans="1:14" ht="15" customHeight="1">
      <c r="A193" s="109"/>
      <c r="B193" s="110"/>
      <c r="C193" s="110"/>
      <c r="D193" s="111"/>
      <c r="E193" s="111"/>
      <c r="F193" s="58"/>
      <c r="G193" s="58"/>
      <c r="H193" s="58"/>
    </row>
    <row r="194" spans="1:14" ht="15" customHeight="1">
      <c r="A194" s="109"/>
      <c r="B194" s="110"/>
      <c r="C194" s="110"/>
      <c r="D194" s="111"/>
      <c r="E194" s="111"/>
      <c r="F194" s="58"/>
      <c r="G194" s="58"/>
      <c r="H194" s="58"/>
    </row>
    <row r="195" spans="1:14" ht="15" customHeight="1">
      <c r="A195" s="109"/>
      <c r="B195" s="110"/>
      <c r="C195" s="110"/>
      <c r="D195" s="111"/>
      <c r="E195" s="111"/>
      <c r="F195" s="58"/>
      <c r="G195" s="58"/>
      <c r="H195" s="58"/>
    </row>
    <row r="196" spans="1:14" s="14" customFormat="1">
      <c r="A196" s="12" t="s">
        <v>23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3"/>
      <c r="L196" s="13"/>
      <c r="N196" s="13">
        <v>9</v>
      </c>
    </row>
    <row r="197" spans="1:14" ht="19.5" thickBot="1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4"/>
      <c r="L197" s="84"/>
    </row>
    <row r="198" spans="1:14" ht="82.5" customHeight="1" thickBot="1">
      <c r="A198" s="56" t="s">
        <v>3</v>
      </c>
      <c r="B198" s="38" t="s">
        <v>8</v>
      </c>
      <c r="C198" s="38" t="s">
        <v>9</v>
      </c>
      <c r="D198" s="39" t="s">
        <v>13</v>
      </c>
      <c r="E198" s="58"/>
      <c r="F198" s="58"/>
      <c r="G198" s="58"/>
      <c r="H198" s="58"/>
    </row>
    <row r="199" spans="1:14">
      <c r="A199" s="59" t="str">
        <f>'[1]мед.усл. для внутрен. польз'!A450</f>
        <v>Первичный прием врача</v>
      </c>
      <c r="B199" s="60">
        <f>'[1]мед.усл. для внутрен. польз'!C450</f>
        <v>1</v>
      </c>
      <c r="C199" s="60">
        <f>'[1]мед.усл. для внутрен. польз'!D450</f>
        <v>1</v>
      </c>
      <c r="D199" s="61">
        <f>'[1]мед.усл. для внутрен. польз'!E450</f>
        <v>1</v>
      </c>
      <c r="E199" s="58"/>
      <c r="F199" s="62"/>
      <c r="G199" s="62"/>
      <c r="H199" s="58"/>
    </row>
    <row r="200" spans="1:14">
      <c r="A200" s="63" t="str">
        <f>'[1]мед.усл. для внутрен. польз'!A451</f>
        <v>Повторный прием врача</v>
      </c>
      <c r="B200" s="64">
        <f>'[1]мед.усл. для внутрен. польз'!C451</f>
        <v>1</v>
      </c>
      <c r="C200" s="64">
        <f>'[1]мед.усл. для внутрен. польз'!D451</f>
        <v>1</v>
      </c>
      <c r="D200" s="65">
        <f>'[1]мед.усл. для внутрен. польз'!E451</f>
        <v>2</v>
      </c>
      <c r="E200" s="58"/>
      <c r="F200" s="62"/>
      <c r="G200" s="62"/>
      <c r="H200" s="58"/>
    </row>
    <row r="201" spans="1:14" ht="37.5">
      <c r="A201" s="63" t="str">
        <f>'[1]мед.усл. для внутрен. польз'!A452</f>
        <v>Консультация специалиста (при необходимости)</v>
      </c>
      <c r="B201" s="64"/>
      <c r="C201" s="64"/>
      <c r="D201" s="65"/>
      <c r="E201" s="58"/>
      <c r="F201" s="62"/>
      <c r="G201" s="62"/>
      <c r="H201" s="58"/>
    </row>
    <row r="202" spans="1:14">
      <c r="A202" s="63" t="str">
        <f>'[1]мед.усл. для внутрен. польз'!A453</f>
        <v>Диагностика:</v>
      </c>
      <c r="B202" s="64"/>
      <c r="C202" s="64"/>
      <c r="D202" s="65"/>
      <c r="E202" s="58"/>
      <c r="F202" s="62"/>
      <c r="G202" s="62"/>
      <c r="H202" s="58"/>
    </row>
    <row r="203" spans="1:14">
      <c r="A203" s="63" t="str">
        <f>'[1]мед.усл. для внутрен. польз'!A454</f>
        <v xml:space="preserve">    ОАК, ОАМ </v>
      </c>
      <c r="B203" s="64">
        <f>'[1]мед.усл. для внутрен. польз'!C454</f>
        <v>1</v>
      </c>
      <c r="C203" s="64">
        <f>'[1]мед.усл. для внутрен. польз'!D454</f>
        <v>1</v>
      </c>
      <c r="D203" s="65">
        <f>'[1]мед.усл. для внутрен. польз'!E454</f>
        <v>1</v>
      </c>
      <c r="E203" s="58"/>
      <c r="F203" s="62"/>
      <c r="G203" s="62"/>
      <c r="H203" s="58"/>
    </row>
    <row r="204" spans="1:14" ht="37.5">
      <c r="A204" s="63" t="str">
        <f>'[1]мед.усл. для внутрен. польз'!A455</f>
        <v xml:space="preserve">  Диагностический комплекс "Валента" (ЭКГ)</v>
      </c>
      <c r="B204" s="64">
        <f>'[1]мед.усл. для внутрен. польз'!C455</f>
        <v>1</v>
      </c>
      <c r="C204" s="64">
        <f>'[1]мед.усл. для внутрен. польз'!D455</f>
        <v>1</v>
      </c>
      <c r="D204" s="65">
        <f>'[1]мед.усл. для внутрен. польз'!E455</f>
        <v>1</v>
      </c>
      <c r="E204" s="62"/>
      <c r="F204" s="58"/>
      <c r="G204" s="58"/>
      <c r="H204" s="58"/>
    </row>
    <row r="205" spans="1:14" hidden="1">
      <c r="A205" s="63"/>
      <c r="B205" s="64"/>
      <c r="C205" s="64"/>
      <c r="D205" s="65"/>
      <c r="E205" s="62"/>
      <c r="F205" s="58"/>
      <c r="G205" s="58"/>
      <c r="H205" s="58"/>
    </row>
    <row r="206" spans="1:14">
      <c r="A206" s="63" t="str">
        <f>'[1]мед.усл. для внутрен. польз'!A457</f>
        <v xml:space="preserve">     УЗИ урологическое</v>
      </c>
      <c r="B206" s="64">
        <f>'[1]мед.усл. для внутрен. польз'!C457</f>
        <v>1</v>
      </c>
      <c r="C206" s="64">
        <f>'[1]мед.усл. для внутрен. польз'!D457</f>
        <v>1</v>
      </c>
      <c r="D206" s="65">
        <f>'[1]мед.усл. для внутрен. польз'!E457</f>
        <v>1</v>
      </c>
      <c r="E206" s="58"/>
      <c r="F206" s="62"/>
      <c r="G206" s="62"/>
      <c r="H206" s="58"/>
    </row>
    <row r="207" spans="1:14">
      <c r="A207" s="63" t="str">
        <f>'[1]мед.усл. для внутрен. польз'!A458</f>
        <v>Бальнолечение (по показаниям):</v>
      </c>
      <c r="B207" s="64"/>
      <c r="C207" s="64"/>
      <c r="D207" s="65"/>
      <c r="E207" s="58"/>
      <c r="F207" s="62"/>
      <c r="G207" s="62"/>
      <c r="H207" s="58"/>
    </row>
    <row r="208" spans="1:14">
      <c r="A208" s="63" t="str">
        <f>'[1]мед.усл. для внутрен. польз'!A459</f>
        <v xml:space="preserve">   Души (1 вид) по показаниям:</v>
      </c>
      <c r="B208" s="64">
        <f>'[1]мед.усл. для внутрен. польз'!C459</f>
        <v>5</v>
      </c>
      <c r="C208" s="64">
        <f>'[1]мед.усл. для внутрен. польз'!D459</f>
        <v>7</v>
      </c>
      <c r="D208" s="65">
        <f>'[1]мед.усл. для внутрен. польз'!E459</f>
        <v>9</v>
      </c>
      <c r="E208" s="58"/>
      <c r="F208" s="62"/>
      <c r="G208" s="62"/>
      <c r="H208" s="58"/>
    </row>
    <row r="209" spans="1:20" hidden="1">
      <c r="A209" s="63" t="str">
        <f>'[1]мед.усл. для внутрен. польз'!A460</f>
        <v xml:space="preserve">       - Циркулярный</v>
      </c>
      <c r="B209" s="64"/>
      <c r="C209" s="64"/>
      <c r="D209" s="65"/>
      <c r="E209" s="58"/>
      <c r="F209" s="62"/>
      <c r="G209" s="62"/>
      <c r="H209" s="58"/>
    </row>
    <row r="210" spans="1:20" hidden="1">
      <c r="A210" s="63" t="str">
        <f>'[1]мед.усл. для внутрен. польз'!A461</f>
        <v xml:space="preserve">       - Восходящий</v>
      </c>
      <c r="B210" s="64"/>
      <c r="C210" s="64"/>
      <c r="D210" s="65"/>
      <c r="E210" s="58"/>
      <c r="F210" s="62"/>
      <c r="G210" s="62"/>
      <c r="H210" s="58"/>
    </row>
    <row r="211" spans="1:20" hidden="1">
      <c r="A211" s="63" t="str">
        <f>'[1]мед.усл. для внутрен. польз'!A462</f>
        <v xml:space="preserve">      -  Шарко</v>
      </c>
      <c r="B211" s="64"/>
      <c r="C211" s="64"/>
      <c r="D211" s="65"/>
      <c r="E211" s="58"/>
      <c r="F211" s="62"/>
      <c r="G211" s="62"/>
      <c r="H211" s="58"/>
    </row>
    <row r="212" spans="1:20">
      <c r="A212" s="63" t="str">
        <f>'[1]мед.усл. для внутрен. польз'!A463</f>
        <v>Грязевые ванны или ПДМ</v>
      </c>
      <c r="B212" s="64">
        <f>'[1]мед.усл. для внутрен. польз'!C463</f>
        <v>5</v>
      </c>
      <c r="C212" s="64">
        <f>'[1]мед.усл. для внутрен. польз'!D463</f>
        <v>7</v>
      </c>
      <c r="D212" s="65">
        <f>'[1]мед.усл. для внутрен. польз'!E463</f>
        <v>9</v>
      </c>
      <c r="E212" s="58"/>
      <c r="F212" s="62"/>
      <c r="G212" s="62"/>
      <c r="H212" s="58"/>
    </row>
    <row r="213" spans="1:20">
      <c r="A213" s="63" t="str">
        <f>'[1]мед.усл. для внутрен. польз'!A464</f>
        <v>Грязевые тампоны</v>
      </c>
      <c r="B213" s="64">
        <f>'[1]мед.усл. для внутрен. польз'!C464</f>
        <v>4</v>
      </c>
      <c r="C213" s="64">
        <f>'[1]мед.усл. для внутрен. польз'!D464</f>
        <v>6</v>
      </c>
      <c r="D213" s="65">
        <f>'[1]мед.усл. для внутрен. польз'!E464</f>
        <v>8</v>
      </c>
      <c r="E213" s="58"/>
      <c r="F213" s="62"/>
      <c r="G213" s="62"/>
      <c r="H213" s="58"/>
    </row>
    <row r="214" spans="1:20" ht="37.5">
      <c r="A214" s="63" t="str">
        <f>'[1]мед.усл. для внутрен. польз'!A465</f>
        <v xml:space="preserve">  Электросветолечение (1 вид) по показаниям:</v>
      </c>
      <c r="B214" s="64">
        <f>'[1]мед.усл. для внутрен. польз'!C465</f>
        <v>5</v>
      </c>
      <c r="C214" s="64">
        <f>'[1]мед.усл. для внутрен. польз'!D465</f>
        <v>7</v>
      </c>
      <c r="D214" s="65">
        <f>'[1]мед.усл. для внутрен. польз'!E465</f>
        <v>9</v>
      </c>
      <c r="E214" s="58"/>
      <c r="F214" s="62"/>
      <c r="G214" s="62"/>
      <c r="H214" s="58"/>
    </row>
    <row r="215" spans="1:20">
      <c r="A215" s="63" t="str">
        <f>'[1]мед.усл. для внутрен. польз'!A466</f>
        <v>Комплекс "Андро-Гин"</v>
      </c>
      <c r="B215" s="64">
        <f>'[1]мед.усл. для внутрен. польз'!C466</f>
        <v>3</v>
      </c>
      <c r="C215" s="64">
        <f>'[1]мед.усл. для внутрен. польз'!D466</f>
        <v>3</v>
      </c>
      <c r="D215" s="65">
        <f>'[1]мед.усл. для внутрен. польз'!E466</f>
        <v>4</v>
      </c>
      <c r="E215" s="58"/>
      <c r="F215" s="62"/>
      <c r="G215" s="62"/>
      <c r="H215" s="58"/>
    </row>
    <row r="216" spans="1:20">
      <c r="A216" s="63" t="str">
        <f>'[1]мед.усл. для внутрен. польз'!A467</f>
        <v>Массаж предстательной железы</v>
      </c>
      <c r="B216" s="64">
        <f>'[1]мед.усл. для внутрен. польз'!C467</f>
        <v>1</v>
      </c>
      <c r="C216" s="64">
        <f>'[1]мед.усл. для внутрен. польз'!D467</f>
        <v>2</v>
      </c>
      <c r="D216" s="65">
        <f>'[1]мед.усл. для внутрен. польз'!E467</f>
        <v>3</v>
      </c>
      <c r="E216" s="58"/>
      <c r="F216" s="62"/>
      <c r="G216" s="62"/>
      <c r="H216" s="58"/>
    </row>
    <row r="217" spans="1:20" ht="41.25" customHeight="1" thickBot="1">
      <c r="A217" s="47" t="str">
        <f>'[1]мед.усл. для внутрен. польз'!A468</f>
        <v>Медикаментозное лечение (неотложная помощь) в первые два дня заболевания</v>
      </c>
      <c r="B217" s="85"/>
      <c r="C217" s="85"/>
      <c r="D217" s="86"/>
      <c r="E217" s="58"/>
      <c r="F217" s="62"/>
      <c r="G217" s="62"/>
      <c r="H217" s="58"/>
    </row>
    <row r="218" spans="1:20">
      <c r="A218" s="70"/>
      <c r="B218" s="71"/>
      <c r="C218" s="72"/>
      <c r="D218" s="72"/>
      <c r="E218" s="72"/>
      <c r="F218" s="58"/>
      <c r="G218" s="62"/>
      <c r="H218" s="62"/>
      <c r="I218" s="58"/>
    </row>
    <row r="219" spans="1:20">
      <c r="A219" s="70"/>
      <c r="B219" s="73"/>
      <c r="C219" s="74"/>
      <c r="D219" s="74"/>
      <c r="E219" s="74"/>
      <c r="F219" s="52"/>
      <c r="G219" s="52"/>
      <c r="H219" s="74"/>
    </row>
    <row r="220" spans="1:20" s="14" customFormat="1">
      <c r="A220" s="29"/>
      <c r="B220" s="30"/>
      <c r="C220" s="31"/>
      <c r="D220" s="31"/>
      <c r="E220" s="31"/>
      <c r="F220" s="31"/>
      <c r="G220" s="31"/>
      <c r="I220" s="23"/>
      <c r="J220" s="23"/>
      <c r="K220" s="23"/>
      <c r="L220" s="23"/>
      <c r="M220" s="23"/>
    </row>
    <row r="221" spans="1:20" s="113" customFormat="1" ht="25.5" customHeight="1">
      <c r="A221" s="12" t="s">
        <v>24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3">
        <v>10</v>
      </c>
      <c r="O221" s="112"/>
      <c r="P221" s="112"/>
      <c r="Q221" s="112"/>
      <c r="R221" s="112"/>
      <c r="S221" s="112"/>
      <c r="T221" s="112"/>
    </row>
    <row r="222" spans="1:20" s="116" customFormat="1" ht="19.5" thickBot="1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5"/>
      <c r="Q222" s="115"/>
      <c r="R222" s="114"/>
      <c r="S222" s="115"/>
      <c r="T222" s="114"/>
    </row>
    <row r="223" spans="1:20" s="120" customFormat="1" ht="57" thickBot="1">
      <c r="A223" s="56" t="s">
        <v>3</v>
      </c>
      <c r="B223" s="57" t="s">
        <v>7</v>
      </c>
      <c r="C223" s="57" t="s">
        <v>8</v>
      </c>
      <c r="D223" s="57" t="s">
        <v>25</v>
      </c>
      <c r="E223" s="140" t="s">
        <v>26</v>
      </c>
      <c r="F223" s="117"/>
      <c r="G223" s="118"/>
      <c r="H223" s="118"/>
      <c r="I223" s="118"/>
      <c r="J223" s="118"/>
      <c r="K223" s="118"/>
      <c r="L223" s="118"/>
      <c r="M223" s="118"/>
      <c r="N223" s="118"/>
      <c r="O223" s="119"/>
    </row>
    <row r="224" spans="1:20" s="120" customFormat="1">
      <c r="A224" s="121" t="str">
        <f>'[1]мед.усл. для внутрен. польз'!A502</f>
        <v>Первичный прием врача</v>
      </c>
      <c r="B224" s="41">
        <f>'[1]мед.усл. для внутрен. польз'!C502</f>
        <v>1</v>
      </c>
      <c r="C224" s="41">
        <f>'[1]мед.усл. для внутрен. польз'!D502</f>
        <v>1</v>
      </c>
      <c r="D224" s="41">
        <f>'[1]мед.усл. для внутрен. польз'!E502</f>
        <v>1</v>
      </c>
      <c r="E224" s="42">
        <f>'[1]мед.усл. для внутрен. польз'!F502</f>
        <v>1</v>
      </c>
      <c r="F224" s="122"/>
      <c r="G224" s="122"/>
      <c r="H224" s="122"/>
      <c r="I224" s="122"/>
      <c r="J224" s="122"/>
      <c r="K224" s="122"/>
      <c r="L224" s="122"/>
      <c r="M224" s="122"/>
      <c r="N224" s="122"/>
      <c r="O224" s="119"/>
    </row>
    <row r="225" spans="1:15" s="120" customFormat="1">
      <c r="A225" s="121" t="str">
        <f>'[1]мед.усл. для внутрен. польз'!A503</f>
        <v>Повторный прием врача</v>
      </c>
      <c r="B225" s="41">
        <f>'[1]мед.усл. для внутрен. польз'!C503</f>
        <v>1</v>
      </c>
      <c r="C225" s="41">
        <f>'[1]мед.усл. для внутрен. польз'!D503</f>
        <v>1</v>
      </c>
      <c r="D225" s="41">
        <f>'[1]мед.усл. для внутрен. польз'!E503</f>
        <v>1</v>
      </c>
      <c r="E225" s="42">
        <f>'[1]мед.усл. для внутрен. польз'!F503</f>
        <v>2</v>
      </c>
      <c r="F225" s="122"/>
      <c r="G225" s="122"/>
      <c r="H225" s="122"/>
      <c r="I225" s="122"/>
      <c r="J225" s="122"/>
      <c r="K225" s="122"/>
      <c r="L225" s="122"/>
      <c r="M225" s="122"/>
      <c r="N225" s="122"/>
      <c r="O225" s="119"/>
    </row>
    <row r="226" spans="1:15" s="120" customFormat="1">
      <c r="A226" s="121" t="str">
        <f>'[1]мед.усл. для внутрен. польз'!A504</f>
        <v>Массаж (1,5 ед.) или ПДМ</v>
      </c>
      <c r="B226" s="41">
        <f>'[1]мед.усл. для внутрен. польз'!C504</f>
        <v>2</v>
      </c>
      <c r="C226" s="41">
        <f>'[1]мед.усл. для внутрен. польз'!D504</f>
        <v>4</v>
      </c>
      <c r="D226" s="41">
        <f>'[1]мед.усл. для внутрен. польз'!E504</f>
        <v>6</v>
      </c>
      <c r="E226" s="42">
        <f>'[1]мед.усл. для внутрен. польз'!F504</f>
        <v>8</v>
      </c>
      <c r="F226" s="122"/>
      <c r="G226" s="123"/>
      <c r="H226" s="123"/>
      <c r="I226" s="123"/>
      <c r="J226" s="123"/>
      <c r="K226" s="123"/>
      <c r="L226" s="123"/>
      <c r="M226" s="123"/>
      <c r="N226" s="123"/>
      <c r="O226" s="119"/>
    </row>
    <row r="227" spans="1:15" s="1" customFormat="1">
      <c r="A227" s="121" t="str">
        <f>'[1]мед.усл. для внутрен. польз'!A505</f>
        <v>Бальнолечение (по показаниям):</v>
      </c>
      <c r="B227" s="41"/>
      <c r="C227" s="41"/>
      <c r="D227" s="41"/>
      <c r="E227" s="4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4"/>
    </row>
    <row r="228" spans="1:15" s="1" customFormat="1">
      <c r="A228" s="121" t="str">
        <f>'[1]мед.усл. для внутрен. польз'!A506</f>
        <v xml:space="preserve">    Ванны по показаниям (1 вид):</v>
      </c>
      <c r="B228" s="41">
        <f>'[1]мед.усл. для внутрен. польз'!C506</f>
        <v>4</v>
      </c>
      <c r="C228" s="41">
        <f>'[1]мед.усл. для внутрен. польз'!D506</f>
        <v>6</v>
      </c>
      <c r="D228" s="41">
        <f>'[1]мед.усл. для внутрен. польз'!E506</f>
        <v>8</v>
      </c>
      <c r="E228" s="42">
        <f>'[1]мед.усл. для внутрен. польз'!F506</f>
        <v>10</v>
      </c>
      <c r="F228" s="122"/>
      <c r="G228" s="122"/>
      <c r="H228" s="122"/>
      <c r="I228" s="122"/>
      <c r="J228" s="122"/>
      <c r="K228" s="122"/>
      <c r="L228" s="122"/>
      <c r="M228" s="122"/>
      <c r="N228" s="122"/>
      <c r="O228" s="124"/>
    </row>
    <row r="229" spans="1:15" s="1" customFormat="1">
      <c r="A229" s="121" t="str">
        <f>'[1]мед.усл. для внутрен. польз'!A507</f>
        <v>Физиолечение (по показаниям):</v>
      </c>
      <c r="B229" s="41"/>
      <c r="C229" s="41"/>
      <c r="D229" s="41"/>
      <c r="E229" s="4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4"/>
    </row>
    <row r="230" spans="1:15" s="1" customFormat="1" ht="37.5">
      <c r="A230" s="121" t="str">
        <f>'[1]мед.усл. для внутрен. польз'!A508</f>
        <v xml:space="preserve">  Электросветолечение (1 вид) по показаниям:</v>
      </c>
      <c r="B230" s="41">
        <f>'[1]мед.усл. для внутрен. польз'!C508</f>
        <v>4</v>
      </c>
      <c r="C230" s="41">
        <f>'[1]мед.усл. для внутрен. польз'!D508</f>
        <v>6</v>
      </c>
      <c r="D230" s="41">
        <f>'[1]мед.усл. для внутрен. польз'!E508</f>
        <v>8</v>
      </c>
      <c r="E230" s="42">
        <f>'[1]мед.усл. для внутрен. польз'!F508</f>
        <v>10</v>
      </c>
      <c r="F230" s="122"/>
      <c r="G230" s="122"/>
      <c r="H230" s="122"/>
      <c r="I230" s="122"/>
      <c r="J230" s="122"/>
      <c r="K230" s="122"/>
      <c r="L230" s="122"/>
      <c r="M230" s="122"/>
      <c r="N230" s="122"/>
      <c r="O230" s="124"/>
    </row>
    <row r="231" spans="1:15" s="1" customFormat="1" ht="18.75" hidden="1" customHeight="1">
      <c r="A231" s="121">
        <f>'[1]мед.усл. для внутрен. польз'!A509</f>
        <v>0</v>
      </c>
      <c r="B231" s="41">
        <f>'[1]мед.усл. для внутрен. польз'!C509</f>
        <v>0</v>
      </c>
      <c r="C231" s="41">
        <f>'[1]мед.усл. для внутрен. польз'!D509</f>
        <v>0</v>
      </c>
      <c r="D231" s="41">
        <f>'[1]мед.усл. для внутрен. польз'!E509</f>
        <v>0</v>
      </c>
      <c r="E231" s="42">
        <f>'[1]мед.усл. для внутрен. польз'!F509</f>
        <v>0</v>
      </c>
      <c r="F231" s="122"/>
      <c r="G231" s="122"/>
      <c r="H231" s="122"/>
      <c r="I231" s="122"/>
      <c r="J231" s="122"/>
      <c r="K231" s="122"/>
      <c r="L231" s="122"/>
      <c r="M231" s="122"/>
      <c r="N231" s="122"/>
      <c r="O231" s="124"/>
    </row>
    <row r="232" spans="1:15" s="1" customFormat="1" ht="18.75" hidden="1" customHeight="1">
      <c r="A232" s="121">
        <f>'[1]мед.усл. для внутрен. польз'!A510</f>
        <v>0</v>
      </c>
      <c r="B232" s="41">
        <f>'[1]мед.усл. для внутрен. польз'!C510</f>
        <v>0</v>
      </c>
      <c r="C232" s="41">
        <f>'[1]мед.усл. для внутрен. польз'!D510</f>
        <v>0</v>
      </c>
      <c r="D232" s="41">
        <f>'[1]мед.усл. для внутрен. польз'!E510</f>
        <v>0</v>
      </c>
      <c r="E232" s="42">
        <f>'[1]мед.усл. для внутрен. польз'!F510</f>
        <v>0</v>
      </c>
      <c r="F232" s="122"/>
      <c r="G232" s="122"/>
      <c r="H232" s="122"/>
      <c r="I232" s="122"/>
      <c r="J232" s="122"/>
      <c r="K232" s="122"/>
      <c r="L232" s="122"/>
      <c r="M232" s="122"/>
      <c r="N232" s="122"/>
      <c r="O232" s="124"/>
    </row>
    <row r="233" spans="1:15" s="1" customFormat="1" ht="18.75" hidden="1" customHeight="1">
      <c r="A233" s="121">
        <f>'[1]мед.усл. для внутрен. польз'!A511</f>
        <v>0</v>
      </c>
      <c r="B233" s="41">
        <f>'[1]мед.усл. для внутрен. польз'!C511</f>
        <v>0</v>
      </c>
      <c r="C233" s="41">
        <f>'[1]мед.усл. для внутрен. польз'!D511</f>
        <v>0</v>
      </c>
      <c r="D233" s="41">
        <f>'[1]мед.усл. для внутрен. польз'!E511</f>
        <v>0</v>
      </c>
      <c r="E233" s="42">
        <f>'[1]мед.усл. для внутрен. польз'!F511</f>
        <v>0</v>
      </c>
      <c r="F233" s="122"/>
      <c r="G233" s="122"/>
      <c r="H233" s="122"/>
      <c r="I233" s="122"/>
      <c r="J233" s="122"/>
      <c r="K233" s="122"/>
      <c r="L233" s="122"/>
      <c r="M233" s="122"/>
      <c r="N233" s="122"/>
      <c r="O233" s="124"/>
    </row>
    <row r="234" spans="1:15" s="1" customFormat="1" ht="18.75" hidden="1" customHeight="1">
      <c r="A234" s="121">
        <f>'[1]мед.усл. для внутрен. польз'!A512</f>
        <v>0</v>
      </c>
      <c r="B234" s="41">
        <f>'[1]мед.усл. для внутрен. польз'!C512</f>
        <v>0</v>
      </c>
      <c r="C234" s="41">
        <f>'[1]мед.усл. для внутрен. польз'!D512</f>
        <v>0</v>
      </c>
      <c r="D234" s="41">
        <f>'[1]мед.усл. для внутрен. польз'!E512</f>
        <v>0</v>
      </c>
      <c r="E234" s="42">
        <f>'[1]мед.усл. для внутрен. польз'!F512</f>
        <v>0</v>
      </c>
      <c r="F234" s="122"/>
      <c r="G234" s="122"/>
      <c r="H234" s="122"/>
      <c r="I234" s="122"/>
      <c r="J234" s="122"/>
      <c r="K234" s="122"/>
      <c r="L234" s="122"/>
      <c r="M234" s="122"/>
      <c r="N234" s="122"/>
      <c r="O234" s="124"/>
    </row>
    <row r="235" spans="1:15" s="1" customFormat="1" ht="18.75" hidden="1" customHeight="1">
      <c r="A235" s="121">
        <f>'[1]мед.усл. для внутрен. польз'!A513</f>
        <v>0</v>
      </c>
      <c r="B235" s="41">
        <f>'[1]мед.усл. для внутрен. польз'!C513</f>
        <v>0</v>
      </c>
      <c r="C235" s="41">
        <f>'[1]мед.усл. для внутрен. польз'!D513</f>
        <v>0</v>
      </c>
      <c r="D235" s="41">
        <f>'[1]мед.усл. для внутрен. польз'!E513</f>
        <v>0</v>
      </c>
      <c r="E235" s="42">
        <f>'[1]мед.усл. для внутрен. польз'!F513</f>
        <v>0</v>
      </c>
      <c r="F235" s="122"/>
      <c r="G235" s="122"/>
      <c r="H235" s="122"/>
      <c r="I235" s="122"/>
      <c r="J235" s="122"/>
      <c r="K235" s="122"/>
      <c r="L235" s="122"/>
      <c r="M235" s="122"/>
      <c r="N235" s="122"/>
      <c r="O235" s="124"/>
    </row>
    <row r="236" spans="1:15" s="1" customFormat="1">
      <c r="A236" s="121" t="str">
        <f>'[1]мед.усл. для внутрен. польз'!A514</f>
        <v>Ингаляции</v>
      </c>
      <c r="B236" s="41">
        <f>'[1]мед.усл. для внутрен. польз'!C514</f>
        <v>5</v>
      </c>
      <c r="C236" s="41">
        <f>'[1]мед.усл. для внутрен. польз'!D514</f>
        <v>7</v>
      </c>
      <c r="D236" s="41">
        <f>'[1]мед.усл. для внутрен. польз'!E514</f>
        <v>9</v>
      </c>
      <c r="E236" s="42">
        <f>'[1]мед.усл. для внутрен. польз'!F514</f>
        <v>9</v>
      </c>
      <c r="F236" s="122"/>
      <c r="G236" s="122"/>
      <c r="H236" s="122"/>
      <c r="I236" s="122"/>
      <c r="J236" s="122"/>
      <c r="K236" s="122"/>
      <c r="L236" s="122"/>
      <c r="M236" s="122"/>
      <c r="N236" s="122"/>
      <c r="O236" s="124"/>
    </row>
    <row r="237" spans="1:15" s="1" customFormat="1">
      <c r="A237" s="121" t="str">
        <f>'[1]мед.усл. для внутрен. польз'!A515</f>
        <v xml:space="preserve">ЛФК или спортивная ходьба </v>
      </c>
      <c r="B237" s="41">
        <f>'[1]мед.усл. для внутрен. польз'!C515</f>
        <v>6</v>
      </c>
      <c r="C237" s="41">
        <f>'[1]мед.усл. для внутрен. польз'!D515</f>
        <v>8</v>
      </c>
      <c r="D237" s="41">
        <f>'[1]мед.усл. для внутрен. польз'!E515</f>
        <v>10</v>
      </c>
      <c r="E237" s="42">
        <f>'[1]мед.усл. для внутрен. польз'!F515</f>
        <v>12</v>
      </c>
      <c r="F237" s="122"/>
      <c r="G237" s="122"/>
      <c r="H237" s="122"/>
      <c r="I237" s="122"/>
      <c r="J237" s="122"/>
      <c r="K237" s="122"/>
      <c r="L237" s="122"/>
      <c r="M237" s="122"/>
      <c r="N237" s="122"/>
      <c r="O237" s="124"/>
    </row>
    <row r="238" spans="1:15" s="1" customFormat="1" ht="18.75" hidden="1" customHeight="1">
      <c r="A238" s="121">
        <f>'[1]мед.усл. для внутрен. польз'!A516</f>
        <v>0</v>
      </c>
      <c r="B238" s="41">
        <f>'[1]мед.усл. для внутрен. польз'!C516</f>
        <v>0</v>
      </c>
      <c r="C238" s="41">
        <f>'[1]мед.усл. для внутрен. польз'!D516</f>
        <v>0</v>
      </c>
      <c r="D238" s="41">
        <f>'[1]мед.усл. для внутрен. польз'!E516</f>
        <v>0</v>
      </c>
      <c r="E238" s="42">
        <f>'[1]мед.усл. для внутрен. польз'!F516</f>
        <v>0</v>
      </c>
      <c r="F238" s="122"/>
      <c r="G238" s="122"/>
      <c r="H238" s="122"/>
      <c r="I238" s="122"/>
      <c r="J238" s="122"/>
      <c r="K238" s="122"/>
      <c r="L238" s="122"/>
      <c r="M238" s="122"/>
      <c r="N238" s="122"/>
      <c r="O238" s="124"/>
    </row>
    <row r="239" spans="1:15" s="1" customFormat="1">
      <c r="A239" s="121" t="str">
        <f>'[1]мед.усл. для внутрен. польз'!A517</f>
        <v>Фитотерапия :</v>
      </c>
      <c r="B239" s="41"/>
      <c r="C239" s="41"/>
      <c r="D239" s="41"/>
      <c r="E239" s="4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4"/>
    </row>
    <row r="240" spans="1:15" s="1" customFormat="1">
      <c r="A240" s="121" t="str">
        <f>'[1]мед.усл. для внутрен. польз'!A518</f>
        <v xml:space="preserve"> - фиточай</v>
      </c>
      <c r="B240" s="41">
        <f>'[1]мед.усл. для внутрен. польз'!C518</f>
        <v>6</v>
      </c>
      <c r="C240" s="41">
        <f>'[1]мед.усл. для внутрен. польз'!D518</f>
        <v>8</v>
      </c>
      <c r="D240" s="41">
        <f>'[1]мед.усл. для внутрен. польз'!E518</f>
        <v>10</v>
      </c>
      <c r="E240" s="42">
        <f>'[1]мед.усл. для внутрен. польз'!F518</f>
        <v>12</v>
      </c>
      <c r="F240" s="122"/>
      <c r="G240" s="122"/>
      <c r="H240" s="122"/>
      <c r="I240" s="122"/>
      <c r="J240" s="122"/>
      <c r="K240" s="122"/>
      <c r="L240" s="122"/>
      <c r="M240" s="122"/>
      <c r="N240" s="122"/>
      <c r="O240" s="124"/>
    </row>
    <row r="241" spans="1:26" s="1" customFormat="1" ht="18.75" hidden="1" customHeight="1">
      <c r="A241" s="121">
        <f>'[1]мед.усл. для внутрен. польз'!A519</f>
        <v>0</v>
      </c>
      <c r="B241" s="41">
        <f>'[1]мед.усл. для внутрен. польз'!C519</f>
        <v>0</v>
      </c>
      <c r="C241" s="41">
        <f>'[1]мед.усл. для внутрен. польз'!D519</f>
        <v>0</v>
      </c>
      <c r="D241" s="41">
        <f>'[1]мед.усл. для внутрен. польз'!E519</f>
        <v>0</v>
      </c>
      <c r="E241" s="42">
        <f>'[1]мед.усл. для внутрен. польз'!F519</f>
        <v>0</v>
      </c>
      <c r="F241" s="122"/>
      <c r="G241" s="122"/>
      <c r="H241" s="122"/>
      <c r="I241" s="122"/>
      <c r="J241" s="122"/>
      <c r="K241" s="122"/>
      <c r="L241" s="122"/>
      <c r="M241" s="122"/>
      <c r="N241" s="122"/>
      <c r="O241" s="124"/>
    </row>
    <row r="242" spans="1:26" s="1" customFormat="1">
      <c r="A242" s="121" t="str">
        <f>'[1]мед.усл. для внутрен. польз'!A520</f>
        <v>Спелеокамера</v>
      </c>
      <c r="B242" s="41">
        <f>'[1]мед.усл. для внутрен. польз'!C520</f>
        <v>2</v>
      </c>
      <c r="C242" s="41">
        <f>'[1]мед.усл. для внутрен. польз'!D520</f>
        <v>2</v>
      </c>
      <c r="D242" s="41">
        <f>'[1]мед.усл. для внутрен. польз'!E520</f>
        <v>4</v>
      </c>
      <c r="E242" s="42">
        <f>'[1]мед.усл. для внутрен. польз'!F520</f>
        <v>4</v>
      </c>
      <c r="F242" s="122"/>
      <c r="G242" s="122"/>
      <c r="H242" s="122"/>
      <c r="I242" s="122"/>
      <c r="J242" s="122"/>
      <c r="K242" s="122"/>
      <c r="L242" s="122"/>
      <c r="M242" s="122"/>
      <c r="N242" s="122"/>
      <c r="O242" s="124"/>
    </row>
    <row r="243" spans="1:26" s="1" customFormat="1" ht="38.25" thickBot="1">
      <c r="A243" s="125" t="s">
        <v>10</v>
      </c>
      <c r="B243" s="126"/>
      <c r="C243" s="126"/>
      <c r="D243" s="127"/>
      <c r="E243" s="161"/>
      <c r="F243" s="128"/>
      <c r="G243" s="128"/>
      <c r="H243" s="128"/>
      <c r="I243" s="128"/>
      <c r="J243" s="128"/>
      <c r="K243" s="128"/>
      <c r="L243" s="128"/>
      <c r="M243" s="128"/>
      <c r="N243" s="128"/>
      <c r="O243" s="124"/>
    </row>
    <row r="244" spans="1:26" s="133" customFormat="1">
      <c r="A244" s="129"/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2"/>
    </row>
    <row r="245" spans="1:26" s="14" customFormat="1">
      <c r="G245" s="20"/>
      <c r="J245" s="75"/>
      <c r="K245" s="75"/>
      <c r="L245" s="75"/>
      <c r="M245" s="33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>
      <c r="A246" s="135"/>
      <c r="B246" s="134"/>
      <c r="C246" s="134"/>
      <c r="D246" s="135"/>
      <c r="E246" s="134"/>
      <c r="F246" s="134"/>
    </row>
    <row r="247" spans="1:26">
      <c r="B247" s="134"/>
      <c r="C247" s="134"/>
      <c r="E247" s="134"/>
      <c r="F247" s="134"/>
    </row>
    <row r="248" spans="1:26" s="14" customFormat="1" ht="25.5" customHeight="1">
      <c r="A248" s="174" t="s">
        <v>27</v>
      </c>
      <c r="B248" s="174"/>
      <c r="C248" s="174"/>
      <c r="D248" s="174"/>
      <c r="E248" s="174"/>
      <c r="F248" s="174"/>
      <c r="G248" s="174"/>
      <c r="H248" s="136"/>
      <c r="I248" s="136"/>
      <c r="J248" s="136"/>
      <c r="K248" s="136"/>
      <c r="L248" s="136"/>
      <c r="M248" s="12"/>
      <c r="N248" s="12"/>
    </row>
    <row r="249" spans="1:26" s="14" customFormat="1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</row>
    <row r="250" spans="1:26" s="14" customFormat="1" ht="19.5" thickBot="1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</row>
    <row r="251" spans="1:26" ht="57" thickBot="1">
      <c r="A251" s="139" t="s">
        <v>3</v>
      </c>
      <c r="B251" s="57" t="s">
        <v>7</v>
      </c>
      <c r="C251" s="57" t="s">
        <v>8</v>
      </c>
      <c r="D251" s="57" t="s">
        <v>25</v>
      </c>
      <c r="E251" s="140" t="s">
        <v>26</v>
      </c>
    </row>
    <row r="252" spans="1:26">
      <c r="A252" s="141" t="str">
        <f>'[1]мед.усл. для внутрен. польз'!A551</f>
        <v>Первичный прием врача-гинеколога</v>
      </c>
      <c r="B252" s="142">
        <f>'[1]мед.усл. для внутрен. польз'!C551</f>
        <v>1</v>
      </c>
      <c r="C252" s="142">
        <f>'[1]мед.усл. для внутрен. польз'!D551</f>
        <v>1</v>
      </c>
      <c r="D252" s="142">
        <f>'[1]мед.усл. для внутрен. польз'!E551</f>
        <v>1</v>
      </c>
      <c r="E252" s="143">
        <f>'[1]мед.усл. для внутрен. польз'!F551</f>
        <v>1</v>
      </c>
      <c r="G252" s="43"/>
      <c r="H252" s="43"/>
    </row>
    <row r="253" spans="1:26">
      <c r="A253" s="144" t="str">
        <f>'[1]мед.усл. для внутрен. польз'!A552</f>
        <v>Повторный прием врача-гинеколога</v>
      </c>
      <c r="B253" s="145">
        <f>'[1]мед.усл. для внутрен. польз'!C552</f>
        <v>0</v>
      </c>
      <c r="C253" s="145">
        <f>'[1]мед.усл. для внутрен. польз'!D552</f>
        <v>1</v>
      </c>
      <c r="D253" s="145">
        <f>'[1]мед.усл. для внутрен. польз'!E552</f>
        <v>2</v>
      </c>
      <c r="E253" s="146">
        <f>'[1]мед.усл. для внутрен. польз'!F552</f>
        <v>2</v>
      </c>
      <c r="G253" s="43"/>
      <c r="H253" s="43"/>
    </row>
    <row r="254" spans="1:26">
      <c r="A254" s="144" t="str">
        <f>'[1]мед.усл. для внутрен. польз'!A553</f>
        <v>Диагностика:</v>
      </c>
      <c r="B254" s="145"/>
      <c r="C254" s="145"/>
      <c r="D254" s="145"/>
      <c r="E254" s="146"/>
      <c r="I254" s="43"/>
      <c r="J254" s="43"/>
    </row>
    <row r="255" spans="1:26">
      <c r="A255" s="144" t="str">
        <f>'[1]мед.усл. для внутрен. польз'!A554</f>
        <v xml:space="preserve">    ОАК, ОАМ </v>
      </c>
      <c r="B255" s="145">
        <f>'[1]мед.усл. для внутрен. польз'!C554</f>
        <v>1</v>
      </c>
      <c r="C255" s="145">
        <f>'[1]мед.усл. для внутрен. польз'!D554</f>
        <v>1</v>
      </c>
      <c r="D255" s="145">
        <f>'[1]мед.усл. для внутрен. польз'!E554</f>
        <v>1</v>
      </c>
      <c r="E255" s="146">
        <f>'[1]мед.усл. для внутрен. польз'!F554</f>
        <v>1</v>
      </c>
      <c r="I255" s="43"/>
      <c r="J255" s="43"/>
    </row>
    <row r="256" spans="1:26" ht="37.5">
      <c r="A256" s="144" t="str">
        <f>'[1]мед.усл. для внутрен. польз'!A555</f>
        <v xml:space="preserve">  Электросветолечение (1 вид) по показаниям:</v>
      </c>
      <c r="B256" s="145">
        <f>'[1]мед.усл. для внутрен. польз'!C555</f>
        <v>3</v>
      </c>
      <c r="C256" s="145">
        <f>'[1]мед.усл. для внутрен. польз'!D555</f>
        <v>4</v>
      </c>
      <c r="D256" s="145">
        <f>'[1]мед.усл. для внутрен. польз'!E555</f>
        <v>5</v>
      </c>
      <c r="E256" s="146">
        <f>'[1]мед.усл. для внутрен. польз'!F555</f>
        <v>7</v>
      </c>
      <c r="F256" s="147"/>
      <c r="I256" s="43"/>
      <c r="J256" s="43"/>
    </row>
    <row r="257" spans="1:13">
      <c r="A257" s="144" t="str">
        <f>'[1]мед.усл. для внутрен. польз'!A556</f>
        <v>Электросон</v>
      </c>
      <c r="B257" s="145">
        <f>'[1]мед.усл. для внутрен. польз'!C556</f>
        <v>2</v>
      </c>
      <c r="C257" s="145">
        <f>'[1]мед.усл. для внутрен. польз'!D556</f>
        <v>4</v>
      </c>
      <c r="D257" s="145">
        <f>'[1]мед.усл. для внутрен. польз'!E556</f>
        <v>6</v>
      </c>
      <c r="E257" s="146">
        <f>'[1]мед.усл. для внутрен. польз'!F556</f>
        <v>8</v>
      </c>
      <c r="F257" s="147"/>
      <c r="I257" s="43"/>
      <c r="J257" s="43"/>
    </row>
    <row r="258" spans="1:13">
      <c r="A258" s="144" t="str">
        <f>'[1]мед.усл. для внутрен. польз'!A557</f>
        <v>Электрофорез</v>
      </c>
      <c r="B258" s="145">
        <f>'[1]мед.усл. для внутрен. польз'!C557</f>
        <v>0</v>
      </c>
      <c r="C258" s="145">
        <f>'[1]мед.усл. для внутрен. польз'!D557</f>
        <v>0</v>
      </c>
      <c r="D258" s="145">
        <f>'[1]мед.усл. для внутрен. польз'!E557</f>
        <v>0</v>
      </c>
      <c r="E258" s="146">
        <f>'[1]мед.усл. для внутрен. польз'!F557</f>
        <v>0</v>
      </c>
      <c r="F258" s="147"/>
      <c r="I258" s="43"/>
      <c r="J258" s="43"/>
    </row>
    <row r="259" spans="1:13">
      <c r="A259" s="144" t="str">
        <f>'[1]мед.усл. для внутрен. польз'!A558</f>
        <v xml:space="preserve">    Ванны по показаниям (1 вид):</v>
      </c>
      <c r="B259" s="145">
        <f>'[1]мед.усл. для внутрен. польз'!C558</f>
        <v>3</v>
      </c>
      <c r="C259" s="145">
        <f>'[1]мед.усл. для внутрен. польз'!D558</f>
        <v>4</v>
      </c>
      <c r="D259" s="145">
        <f>'[1]мед.усл. для внутрен. польз'!E558</f>
        <v>6</v>
      </c>
      <c r="E259" s="146">
        <f>'[1]мед.усл. для внутрен. польз'!F558</f>
        <v>8</v>
      </c>
      <c r="G259" s="43"/>
      <c r="H259" s="43"/>
    </row>
    <row r="260" spans="1:13">
      <c r="A260" s="144" t="str">
        <f>'[1]мед.усл. для внутрен. польз'!A559</f>
        <v>Фитотерапия :</v>
      </c>
      <c r="B260" s="145"/>
      <c r="C260" s="145"/>
      <c r="D260" s="145"/>
      <c r="E260" s="146"/>
      <c r="G260" s="43"/>
      <c r="H260" s="43"/>
    </row>
    <row r="261" spans="1:13">
      <c r="A261" s="144" t="str">
        <f>'[1]мед.усл. для внутрен. польз'!A560</f>
        <v xml:space="preserve"> - кислородный коктель</v>
      </c>
      <c r="B261" s="145">
        <f>'[1]мед.усл. для внутрен. польз'!C560</f>
        <v>4</v>
      </c>
      <c r="C261" s="145">
        <f>'[1]мед.усл. для внутрен. польз'!D560</f>
        <v>6</v>
      </c>
      <c r="D261" s="145">
        <f>'[1]мед.усл. для внутрен. польз'!E560</f>
        <v>8</v>
      </c>
      <c r="E261" s="146">
        <f>'[1]мед.усл. для внутрен. польз'!F560</f>
        <v>8</v>
      </c>
      <c r="G261" s="43"/>
      <c r="H261" s="43"/>
    </row>
    <row r="262" spans="1:13">
      <c r="A262" s="144" t="str">
        <f>'[1]мед.усл. для внутрен. польз'!A561</f>
        <v>Массаж воротниковой зоны</v>
      </c>
      <c r="B262" s="145">
        <f>'[1]мед.усл. для внутрен. польз'!C561</f>
        <v>2</v>
      </c>
      <c r="C262" s="145">
        <f>'[1]мед.усл. для внутрен. польз'!D561</f>
        <v>4</v>
      </c>
      <c r="D262" s="145">
        <f>'[1]мед.усл. для внутрен. польз'!E561</f>
        <v>6</v>
      </c>
      <c r="E262" s="146">
        <f>'[1]мед.усл. для внутрен. польз'!F561</f>
        <v>8</v>
      </c>
      <c r="F262" s="46"/>
      <c r="G262" s="43"/>
      <c r="H262" s="43"/>
    </row>
    <row r="263" spans="1:13">
      <c r="A263" s="144" t="str">
        <f>'[1]мед.усл. для внутрен. польз'!A562</f>
        <v>Ингаляции</v>
      </c>
      <c r="B263" s="145">
        <f>'[1]мед.усл. для внутрен. польз'!C562</f>
        <v>5</v>
      </c>
      <c r="C263" s="145">
        <f>'[1]мед.усл. для внутрен. польз'!D562</f>
        <v>7</v>
      </c>
      <c r="D263" s="145">
        <f>'[1]мед.усл. для внутрен. польз'!E562</f>
        <v>8</v>
      </c>
      <c r="E263" s="146">
        <f>'[1]мед.усл. для внутрен. польз'!F562</f>
        <v>8</v>
      </c>
      <c r="F263" s="46"/>
      <c r="G263" s="43"/>
      <c r="H263" s="43"/>
    </row>
    <row r="264" spans="1:13">
      <c r="A264" s="144" t="str">
        <f>'[1]мед.усл. для внутрен. польз'!A563</f>
        <v>Спелеокамера</v>
      </c>
      <c r="B264" s="145">
        <f>'[1]мед.усл. для внутрен. польз'!C563</f>
        <v>1</v>
      </c>
      <c r="C264" s="145">
        <f>'[1]мед.усл. для внутрен. польз'!D563</f>
        <v>1</v>
      </c>
      <c r="D264" s="145">
        <f>'[1]мед.усл. для внутрен. польз'!E563</f>
        <v>2</v>
      </c>
      <c r="E264" s="146">
        <f>'[1]мед.усл. для внутрен. польз'!F563</f>
        <v>2</v>
      </c>
      <c r="F264" s="46"/>
      <c r="G264" s="43"/>
      <c r="H264" s="43"/>
    </row>
    <row r="265" spans="1:13">
      <c r="A265" s="144" t="str">
        <f>'[1]мед.усл. для внутрен. польз'!A564</f>
        <v>Аромотерапия (групповая)</v>
      </c>
      <c r="B265" s="145">
        <f>'[1]мед.усл. для внутрен. польз'!C564</f>
        <v>4</v>
      </c>
      <c r="C265" s="145">
        <f>'[1]мед.усл. для внутрен. польз'!D564</f>
        <v>6</v>
      </c>
      <c r="D265" s="145">
        <f>'[1]мед.усл. для внутрен. польз'!E564</f>
        <v>7</v>
      </c>
      <c r="E265" s="146">
        <f>'[1]мед.усл. для внутрен. польз'!F564</f>
        <v>9</v>
      </c>
      <c r="F265" s="46"/>
      <c r="G265" s="43"/>
      <c r="H265" s="43"/>
    </row>
    <row r="266" spans="1:13" ht="38.25" thickBot="1">
      <c r="A266" s="106" t="s">
        <v>10</v>
      </c>
      <c r="B266" s="148"/>
      <c r="C266" s="148"/>
      <c r="D266" s="148"/>
      <c r="E266" s="149"/>
      <c r="G266" s="43"/>
      <c r="H266" s="43"/>
    </row>
    <row r="267" spans="1:13">
      <c r="C267" s="150"/>
      <c r="D267" s="150"/>
      <c r="E267" s="150"/>
      <c r="F267" s="150"/>
      <c r="G267" s="74"/>
    </row>
    <row r="268" spans="1:13">
      <c r="G268" s="51"/>
      <c r="H268" s="51"/>
      <c r="I268" s="51"/>
      <c r="J268" s="51"/>
    </row>
    <row r="269" spans="1:13">
      <c r="H269" s="151"/>
      <c r="I269" s="151"/>
      <c r="J269" s="151"/>
      <c r="K269" s="151"/>
      <c r="L269" s="151"/>
      <c r="M269" s="52"/>
    </row>
    <row r="270" spans="1:13" s="14" customFormat="1">
      <c r="A270" s="29"/>
      <c r="B270" s="30"/>
      <c r="C270" s="31"/>
      <c r="D270" s="31"/>
      <c r="H270" s="33"/>
      <c r="I270" s="33"/>
      <c r="J270" s="32"/>
      <c r="K270" s="33"/>
      <c r="L270" s="33"/>
      <c r="M270" s="33"/>
    </row>
    <row r="271" spans="1:13" s="14" customFormat="1"/>
    <row r="272" spans="1:13" s="14" customFormat="1"/>
    <row r="273" spans="1:6" s="14" customFormat="1"/>
    <row r="274" spans="1:6" s="14" customFormat="1"/>
    <row r="275" spans="1:6" s="14" customFormat="1"/>
    <row r="276" spans="1:6" s="14" customFormat="1"/>
    <row r="277" spans="1:6" s="14" customFormat="1"/>
    <row r="278" spans="1:6" s="14" customFormat="1"/>
    <row r="279" spans="1:6" s="14" customFormat="1"/>
    <row r="280" spans="1:6" s="14" customFormat="1">
      <c r="B280" s="30"/>
    </row>
    <row r="281" spans="1:6" s="154" customFormat="1">
      <c r="A281" s="152" t="s">
        <v>28</v>
      </c>
      <c r="B281" s="153"/>
      <c r="D281" s="152"/>
      <c r="E281" s="155" t="s">
        <v>29</v>
      </c>
      <c r="F281" s="155"/>
    </row>
    <row r="282" spans="1:6" s="154" customFormat="1">
      <c r="B282" s="156"/>
      <c r="E282" s="157"/>
      <c r="F282" s="157"/>
    </row>
    <row r="283" spans="1:6" s="154" customFormat="1">
      <c r="B283" s="156"/>
    </row>
    <row r="284" spans="1:6" s="154" customFormat="1">
      <c r="A284" s="154" t="s">
        <v>30</v>
      </c>
      <c r="B284" s="156"/>
    </row>
    <row r="285" spans="1:6" s="154" customFormat="1">
      <c r="B285" s="156"/>
    </row>
    <row r="286" spans="1:6" s="154" customFormat="1">
      <c r="A286" s="154" t="s">
        <v>31</v>
      </c>
      <c r="B286" s="156"/>
      <c r="E286" s="154" t="s">
        <v>32</v>
      </c>
    </row>
    <row r="287" spans="1:6" s="154" customFormat="1">
      <c r="B287" s="156"/>
    </row>
    <row r="288" spans="1:6" s="154" customFormat="1">
      <c r="A288" s="154" t="s">
        <v>33</v>
      </c>
      <c r="B288" s="156"/>
      <c r="E288" s="154" t="s">
        <v>34</v>
      </c>
    </row>
  </sheetData>
  <mergeCells count="13">
    <mergeCell ref="F13:I14"/>
    <mergeCell ref="B137:E137"/>
    <mergeCell ref="A169:G169"/>
    <mergeCell ref="A248:G248"/>
    <mergeCell ref="A45:G45"/>
    <mergeCell ref="A67:G67"/>
    <mergeCell ref="B86:D86"/>
    <mergeCell ref="A92:G92"/>
    <mergeCell ref="B111:D111"/>
    <mergeCell ref="A119:G119"/>
    <mergeCell ref="F17:G17"/>
    <mergeCell ref="F18:G18"/>
    <mergeCell ref="F19:G19"/>
  </mergeCells>
  <printOptions horizontalCentered="1"/>
  <pageMargins left="0.39370078740157483" right="0.39370078740157483" top="0.23622047244094491" bottom="0.23622047244094491" header="0.19685039370078741" footer="0.19685039370078741"/>
  <pageSetup paperSize="9" scale="63" fitToHeight="0" orientation="portrait" r:id="rId1"/>
  <headerFooter alignWithMargins="0"/>
  <rowBreaks count="6" manualBreakCount="6">
    <brk id="4" max="6" man="1"/>
    <brk id="42" max="6" man="1"/>
    <brk id="89" max="6" man="1"/>
    <brk id="139" max="6" man="1"/>
    <brk id="194" max="6" man="1"/>
    <brk id="24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мед.усл. (для клиентов)</vt:lpstr>
      <vt:lpstr>'мед.усл. (для клиентов)'!Print_Area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Лечебные программы санатория Самоцвет</dc:title>
  <dc:subject>Лечение в Самоцвете</dc:subject>
  <dc:creator>санаторий «Самоцвет»</dc:creator>
  <cp:keywords>Самоцвет; Санаторий; лечение</cp:keywords>
  <dc:description>Список и описсание лечебных программ санатория Самоцвет</dc:description>
  <cp:lastModifiedBy>User</cp:lastModifiedBy>
  <cp:lastPrinted>2018-02-05T11:09:53Z</cp:lastPrinted>
  <dcterms:created xsi:type="dcterms:W3CDTF">2014-12-10T13:26:22Z</dcterms:created>
  <dcterms:modified xsi:type="dcterms:W3CDTF">2018-02-05T11:11:16Z</dcterms:modified>
  <cp:category>Санаторий</cp:category>
  <cp:contentStatus>Актуальные лечебные программы</cp:contentStatus>
</cp:coreProperties>
</file>